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xr:revisionPtr revIDLastSave="0" documentId="13_ncr:1_{4DDEF0A5-04A9-48B9-BCA8-B80FB18FFF6B}" xr6:coauthVersionLast="47" xr6:coauthVersionMax="47" xr10:uidLastSave="{00000000-0000-0000-0000-000000000000}"/>
  <bookViews>
    <workbookView xWindow="-110" yWindow="-110" windowWidth="20700" windowHeight="11740" xr2:uid="{512004EE-D1C7-4424-8C01-3C9E5D20A6E4}"/>
  </bookViews>
  <sheets>
    <sheet name="Sheet1" sheetId="1" r:id="rId1"/>
  </sheets>
  <externalReferences>
    <externalReference r:id="rId2"/>
  </externalReferences>
  <definedNames>
    <definedName name="Imon">Sheet1!$C$8</definedName>
    <definedName name="IRate">Sheet1!$C$6</definedName>
    <definedName name="Payment">Sheet1!$E$6</definedName>
    <definedName name="Periods">Sheet1!$D$6</definedName>
    <definedName name="Principal">Sheet1!$B$6</definedName>
    <definedName name="WBGOSTAREP">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E9" i="1" s="1"/>
  <c r="C13" i="1"/>
</calcChain>
</file>

<file path=xl/sharedStrings.xml><?xml version="1.0" encoding="utf-8"?>
<sst xmlns="http://schemas.openxmlformats.org/spreadsheetml/2006/main" count="14" uniqueCount="14">
  <si>
    <t>Principal</t>
  </si>
  <si>
    <t>PV of payments</t>
  </si>
  <si>
    <t xml:space="preserve">Constraint: </t>
  </si>
  <si>
    <t>If the Principal, Interest rate, Periods, and Payment are consistent, then we must have</t>
  </si>
  <si>
    <t>YearlyRate</t>
  </si>
  <si>
    <t>Years</t>
  </si>
  <si>
    <t>Payment/month</t>
  </si>
  <si>
    <t>MonthlyRate</t>
  </si>
  <si>
    <t xml:space="preserve">  Simple Mortgage Repayment Model</t>
  </si>
  <si>
    <r>
      <t xml:space="preserve">One of the following 4 cells should be marked </t>
    </r>
    <r>
      <rPr>
        <b/>
        <sz val="12"/>
        <color theme="3" tint="0.24994659260841701"/>
        <rFont val="Aptos Narrow"/>
        <family val="2"/>
        <scheme val="minor"/>
      </rPr>
      <t>Adjustable</t>
    </r>
  </si>
  <si>
    <t>Keywords:  Annuity, Amortization, Excel, Finance, Function support, Interest, Loan, Mortgage,</t>
  </si>
  <si>
    <t xml:space="preserve">     Present value, Principal, Term, What'sBest!</t>
  </si>
  <si>
    <t>PV( payments)  = Principal</t>
  </si>
  <si>
    <t xml:space="preserve">  by clicking on:  What'sBest! | Make Adjustable (or Remove Adjustable).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</si>
</sst>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_);[Red]\(&quot;$&quot;#,##0.00\)"/>
    <numFmt numFmtId="164" formatCode="&quot;$&quot;#,##0.00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ptos Narrow"/>
      <family val="2"/>
      <scheme val="minor"/>
    </font>
    <font>
      <b/>
      <sz val="12"/>
      <color indexed="12"/>
      <name val="Aptos Narrow"/>
      <family val="2"/>
      <scheme val="minor"/>
    </font>
    <font>
      <b/>
      <sz val="12"/>
      <color theme="1"/>
      <name val="Arial"/>
      <family val="2"/>
    </font>
    <font>
      <b/>
      <u/>
      <sz val="12"/>
      <color theme="1"/>
      <name val="Aptos Narrow"/>
      <family val="2"/>
      <scheme val="minor"/>
    </font>
    <font>
      <b/>
      <sz val="10"/>
      <color theme="1"/>
      <name val="Arial"/>
      <family val="2"/>
    </font>
    <font>
      <b/>
      <sz val="12"/>
      <color theme="3" tint="0.2499465926084170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ont="0" applyFill="0" applyBorder="0" applyAlignment="0">
      <protection locked="0"/>
    </xf>
  </cellStyleXfs>
  <cellXfs count="12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8" fontId="3" fillId="0" borderId="0" xfId="0" applyNumberFormat="1" applyFont="1"/>
    <xf numFmtId="0" fontId="5" fillId="0" borderId="0" xfId="0" applyFont="1" applyAlignment="1">
      <alignment horizontal="right"/>
    </xf>
    <xf numFmtId="0" fontId="3" fillId="0" borderId="0" xfId="0" applyFont="1" applyAlignment="1" applyProtection="1">
      <alignment horizontal="center"/>
      <protection locked="0"/>
    </xf>
    <xf numFmtId="0" fontId="6" fillId="0" borderId="0" xfId="0" applyFont="1" applyAlignment="1">
      <alignment horizontal="right"/>
    </xf>
    <xf numFmtId="0" fontId="7" fillId="0" borderId="0" xfId="0" applyFont="1"/>
    <xf numFmtId="164" fontId="3" fillId="0" borderId="0" xfId="0" applyNumberFormat="1" applyFont="1" applyAlignment="1">
      <alignment horizontal="right"/>
    </xf>
    <xf numFmtId="164" fontId="4" fillId="0" borderId="0" xfId="1" applyNumberFormat="1" applyFont="1" applyFill="1" applyAlignment="1" applyProtection="1">
      <alignment horizontal="right"/>
      <protection locked="0"/>
    </xf>
    <xf numFmtId="0" fontId="3" fillId="0" borderId="0" xfId="0" applyNumberFormat="1" applyFont="1" applyFill="1" applyAlignment="1">
      <alignment horizontal="right"/>
    </xf>
  </cellXfs>
  <cellStyles count="2">
    <cellStyle name="Adjustable" xfId="1" xr:uid="{012AEF95-7D81-4DF2-AF07-123225E00A8F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rogram%20Files\Microsoft%20Office\root\Office16\Library\LindoWB\wba.xlam" TargetMode="External"/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29B073-905F-4C59-A146-21B914BB79A9}">
  <dimension ref="A1:G17"/>
  <sheetViews>
    <sheetView tabSelected="1" workbookViewId="0">
      <selection activeCell="C7" sqref="C7"/>
    </sheetView>
  </sheetViews>
  <sheetFormatPr defaultRowHeight="14.5" x14ac:dyDescent="0.35"/>
  <cols>
    <col min="2" max="2" width="12.81640625" customWidth="1"/>
    <col min="3" max="3" width="15.7265625" customWidth="1"/>
    <col min="4" max="4" width="13.81640625" customWidth="1"/>
    <col min="5" max="5" width="24.08984375" customWidth="1"/>
    <col min="7" max="7" width="15.08984375" customWidth="1"/>
  </cols>
  <sheetData>
    <row r="1" spans="1:7" ht="18" x14ac:dyDescent="0.4">
      <c r="A1" s="1" t="s">
        <v>8</v>
      </c>
    </row>
    <row r="2" spans="1:7" ht="16" x14ac:dyDescent="0.4">
      <c r="B2" s="2" t="s">
        <v>9</v>
      </c>
      <c r="C2" s="2"/>
      <c r="D2" s="2"/>
      <c r="E2" s="2"/>
      <c r="F2" s="2"/>
      <c r="G2" s="2"/>
    </row>
    <row r="3" spans="1:7" ht="16" x14ac:dyDescent="0.4">
      <c r="A3" s="2" t="s">
        <v>13</v>
      </c>
      <c r="B3" s="2"/>
      <c r="C3" s="2"/>
      <c r="D3" s="2"/>
      <c r="E3" s="2"/>
      <c r="F3" s="2"/>
      <c r="G3" s="2"/>
    </row>
    <row r="4" spans="1:7" ht="16" x14ac:dyDescent="0.4">
      <c r="A4" s="2"/>
      <c r="B4" s="2"/>
      <c r="C4" s="2"/>
      <c r="D4" s="2"/>
      <c r="E4" s="2"/>
      <c r="F4" s="2"/>
      <c r="G4" s="2"/>
    </row>
    <row r="5" spans="1:7" ht="16" x14ac:dyDescent="0.4">
      <c r="B5" s="7" t="s">
        <v>0</v>
      </c>
      <c r="C5" s="7" t="s">
        <v>4</v>
      </c>
      <c r="D5" s="7" t="s">
        <v>5</v>
      </c>
      <c r="E5" s="7" t="s">
        <v>6</v>
      </c>
      <c r="F5" s="2"/>
      <c r="G5" s="2"/>
    </row>
    <row r="6" spans="1:7" ht="16" x14ac:dyDescent="0.4">
      <c r="B6" s="9">
        <v>500000</v>
      </c>
      <c r="C6" s="11">
        <v>0.06</v>
      </c>
      <c r="D6" s="3">
        <v>20</v>
      </c>
      <c r="E6" s="10">
        <v>3536.4603300154658</v>
      </c>
      <c r="F6" s="2"/>
      <c r="G6" s="2"/>
    </row>
    <row r="7" spans="1:7" ht="16" x14ac:dyDescent="0.4">
      <c r="B7" s="2"/>
      <c r="C7" s="7" t="s">
        <v>7</v>
      </c>
      <c r="D7" s="2"/>
      <c r="E7" s="2"/>
      <c r="F7" s="2"/>
    </row>
    <row r="8" spans="1:7" ht="16" x14ac:dyDescent="0.4">
      <c r="C8" s="2">
        <f>(1+IRate)^(1/12)-1</f>
        <v>4.8675505653430484E-3</v>
      </c>
      <c r="D8" s="2"/>
      <c r="E8" s="7" t="s">
        <v>1</v>
      </c>
      <c r="F8" s="2"/>
    </row>
    <row r="9" spans="1:7" ht="16" x14ac:dyDescent="0.4">
      <c r="C9" s="2"/>
      <c r="D9" s="2"/>
      <c r="E9" s="4">
        <f>-PV(Imon,Periods*12,Payment)</f>
        <v>500000.00000000239</v>
      </c>
      <c r="F9" s="2"/>
    </row>
    <row r="10" spans="1:7" ht="16" x14ac:dyDescent="0.4">
      <c r="B10" s="2"/>
      <c r="C10" s="2"/>
      <c r="D10" s="2"/>
      <c r="E10" s="4"/>
      <c r="F10" s="2"/>
      <c r="G10" s="2"/>
    </row>
    <row r="11" spans="1:7" ht="16" x14ac:dyDescent="0.4">
      <c r="B11" s="2" t="s">
        <v>3</v>
      </c>
      <c r="C11" s="2"/>
      <c r="D11" s="2"/>
      <c r="E11" s="2"/>
      <c r="F11" s="2"/>
      <c r="G11" s="2"/>
    </row>
    <row r="12" spans="1:7" ht="16" x14ac:dyDescent="0.4">
      <c r="B12" s="2" t="s">
        <v>12</v>
      </c>
      <c r="C12" s="2"/>
      <c r="D12" s="2"/>
      <c r="E12" s="2"/>
      <c r="F12" s="2"/>
      <c r="G12" s="2"/>
    </row>
    <row r="13" spans="1:7" ht="16" x14ac:dyDescent="0.4">
      <c r="B13" s="5" t="s">
        <v>2</v>
      </c>
      <c r="C13" s="6" t="str">
        <f>[1]!WB(Principal,"=",E9)</f>
        <v>=</v>
      </c>
      <c r="D13" s="2"/>
      <c r="E13" s="2"/>
      <c r="F13" s="2"/>
      <c r="G13" s="2"/>
    </row>
    <row r="14" spans="1:7" ht="16" x14ac:dyDescent="0.4">
      <c r="B14" s="2"/>
      <c r="C14" s="2"/>
      <c r="D14" s="2"/>
      <c r="E14" s="2"/>
      <c r="F14" s="2"/>
      <c r="G14" s="2"/>
    </row>
    <row r="15" spans="1:7" x14ac:dyDescent="0.35">
      <c r="A15" s="8"/>
    </row>
    <row r="16" spans="1:7" x14ac:dyDescent="0.35">
      <c r="A16" s="8" t="s">
        <v>10</v>
      </c>
    </row>
    <row r="17" spans="1:1" x14ac:dyDescent="0.35">
      <c r="A17" s="8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Sheet1</vt:lpstr>
      <vt:lpstr>Imon</vt:lpstr>
      <vt:lpstr>IRate</vt:lpstr>
      <vt:lpstr>Payment</vt:lpstr>
      <vt:lpstr>Periods</vt:lpstr>
      <vt:lpstr>Principal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 Ess</dc:creator>
  <cp:lastModifiedBy>El Ess</cp:lastModifiedBy>
  <dcterms:created xsi:type="dcterms:W3CDTF">2025-03-25T03:21:16Z</dcterms:created>
  <dcterms:modified xsi:type="dcterms:W3CDTF">2025-04-04T19:49:48Z</dcterms:modified>
</cp:coreProperties>
</file>