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480" yWindow="345" windowWidth="19245" windowHeight="12420" activeTab="1"/>
  </bookViews>
  <sheets>
    <sheet name="WB! Status" sheetId="9" r:id="rId1"/>
    <sheet name="WACD_model" sheetId="1" r:id="rId2"/>
  </sheets>
  <externalReferences>
    <externalReference r:id="rId3"/>
  </externalReferences>
  <definedNames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Pal_Workbook_GUID" hidden="1">"SCXRGESK6NMC64TSILPSX53P"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TopRankDefaultDistForRange" hidden="1">0</definedName>
    <definedName name="TopRankDefaultMaxChange" hidden="1">0.1</definedName>
    <definedName name="TopRankDefaultMinChange" hidden="1">-0.1</definedName>
    <definedName name="TopRankDefaultMultiGroupSize" hidden="1">2</definedName>
    <definedName name="TopRankDefaultMultiStepsPerInput" hidden="1">2</definedName>
    <definedName name="TopRankDefaultRangeType" hidden="1">0</definedName>
    <definedName name="TopRankDefaultStepsPerInput" hidden="1">5</definedName>
    <definedName name="TopRankDetailByInputReport" hidden="1">FALSE</definedName>
    <definedName name="TopRankMaxInputsPerGraph" hidden="1">10</definedName>
    <definedName name="TopRankMultiWayReport" hidden="1">FALSE</definedName>
    <definedName name="TopRankNumberOfRuns" hidden="1">1</definedName>
    <definedName name="TopRankOnlyInputsChangeThreshold">0.01</definedName>
    <definedName name="TopRankOnlyInputsOverThreshold" hidden="1">TRUE</definedName>
    <definedName name="TopRankOnlyTopRanking" hidden="1">TRUE</definedName>
    <definedName name="TopRankOutputDetailReport" hidden="1">FALSE</definedName>
    <definedName name="TopRankOutputsAsPercentChange" hidden="1">FALSE</definedName>
    <definedName name="TopRankOverwriteExisting" hidden="1">FALSE</definedName>
    <definedName name="TopRankPauseOnError" hidden="1">FALSE</definedName>
    <definedName name="TopRankPerformPrecedentScanAddOutput" hidden="1">FALSE</definedName>
    <definedName name="TopRankPerformPrecedentScanAtStart" hidden="1">TRUE</definedName>
    <definedName name="TopRankPrecedentScanType" hidden="1">1</definedName>
    <definedName name="TopRankReportAllOutputCells" hidden="1">TRUE</definedName>
    <definedName name="TopRankReportsInExistingWorkbook" hidden="1">FALSE</definedName>
    <definedName name="TopRankReportsInExistingWorkbookName" hidden="1">"Active Workbook"</definedName>
    <definedName name="TopRankReportsInNewWorkbook" hidden="1">TRUE</definedName>
    <definedName name="TopRankSensitivityGraphs" hidden="1">FALSE</definedName>
    <definedName name="TopRankSingleWorkbookAllResults" hidden="1">FALSE</definedName>
    <definedName name="TopRankSpiderGraphs" hidden="1">TRUE</definedName>
    <definedName name="TopRankTornadoGraphs" hidden="1">TRUE</definedName>
    <definedName name="TopRankUpdateDisplay" hidden="1">FALSE</definedName>
    <definedName name="WBEUDF">1</definedName>
    <definedName name="WBMAX">WACD_model!$F$12</definedName>
  </definedNames>
  <calcPr calcId="144525"/>
</workbook>
</file>

<file path=xl/calcChain.xml><?xml version="1.0" encoding="utf-8"?>
<calcChain xmlns="http://schemas.openxmlformats.org/spreadsheetml/2006/main">
  <c r="D13" i="1" l="1"/>
  <c r="K12" i="1" l="1"/>
  <c r="C13" i="1"/>
  <c r="J15" i="1"/>
  <c r="C14" i="1" l="1"/>
  <c r="E14" i="1" s="1"/>
  <c r="E13" i="1"/>
  <c r="C15" i="1" l="1"/>
  <c r="E15" i="1" s="1"/>
  <c r="C16" i="1" l="1"/>
  <c r="E16" i="1" s="1"/>
  <c r="C17" i="1" l="1"/>
  <c r="E17" i="1" s="1"/>
  <c r="C18" i="1" l="1"/>
  <c r="E18" i="1" s="1"/>
  <c r="C19" i="1" l="1"/>
  <c r="E19" i="1" s="1"/>
  <c r="C20" i="1" l="1"/>
  <c r="E20" i="1" s="1"/>
  <c r="C21" i="1" l="1"/>
  <c r="E21" i="1" s="1"/>
  <c r="C22" i="1"/>
  <c r="E22" i="1" s="1"/>
  <c r="C23" i="1" l="1"/>
  <c r="E23" i="1" s="1"/>
  <c r="C24" i="1" l="1"/>
  <c r="E24" i="1" s="1"/>
  <c r="C25" i="1" l="1"/>
  <c r="E25" i="1" s="1"/>
  <c r="C26" i="1" l="1"/>
  <c r="E26" i="1" s="1"/>
  <c r="C27" i="1" l="1"/>
  <c r="E27" i="1" s="1"/>
  <c r="C28" i="1" l="1"/>
  <c r="E28" i="1" s="1"/>
  <c r="C29" i="1" l="1"/>
  <c r="E29" i="1" s="1"/>
  <c r="C30" i="1" l="1"/>
  <c r="E30" i="1" s="1"/>
  <c r="C31" i="1" l="1"/>
  <c r="E31" i="1" s="1"/>
  <c r="C32" i="1" l="1"/>
  <c r="E32" i="1" s="1"/>
  <c r="C33" i="1" l="1"/>
  <c r="E33" i="1" s="1"/>
  <c r="C34" i="1" l="1"/>
  <c r="E34" i="1" s="1"/>
  <c r="C35" i="1" l="1"/>
  <c r="E35" i="1" s="1"/>
  <c r="C36" i="1" l="1"/>
  <c r="E36" i="1" s="1"/>
  <c r="C37" i="1" l="1"/>
  <c r="E37" i="1" s="1"/>
  <c r="C38" i="1" l="1"/>
  <c r="E38" i="1" s="1"/>
  <c r="C39" i="1" l="1"/>
  <c r="E39" i="1" s="1"/>
  <c r="C40" i="1" l="1"/>
  <c r="E40" i="1" s="1"/>
  <c r="C41" i="1" l="1"/>
  <c r="E41" i="1" s="1"/>
  <c r="C42" i="1" l="1"/>
  <c r="E42" i="1" s="1"/>
  <c r="C43" i="1" l="1"/>
  <c r="E43" i="1" s="1"/>
  <c r="C44" i="1" l="1"/>
  <c r="E44" i="1" s="1"/>
  <c r="C45" i="1" l="1"/>
  <c r="E45" i="1" s="1"/>
  <c r="C46" i="1" l="1"/>
  <c r="E46" i="1" s="1"/>
  <c r="C47" i="1" l="1"/>
  <c r="E47" i="1" s="1"/>
  <c r="C48" i="1" l="1"/>
  <c r="E48" i="1" s="1"/>
  <c r="C49" i="1" l="1"/>
  <c r="E49" i="1" s="1"/>
  <c r="C50" i="1" l="1"/>
  <c r="E50" i="1" s="1"/>
  <c r="C51" i="1" l="1"/>
  <c r="E51" i="1" s="1"/>
  <c r="C52" i="1" l="1"/>
  <c r="E52" i="1" s="1"/>
  <c r="C53" i="1" l="1"/>
  <c r="E53" i="1" s="1"/>
  <c r="C54" i="1" l="1"/>
  <c r="E54" i="1" s="1"/>
  <c r="C55" i="1" l="1"/>
  <c r="E55" i="1" s="1"/>
  <c r="C56" i="1" l="1"/>
  <c r="E56" i="1" s="1"/>
  <c r="C57" i="1" l="1"/>
  <c r="E57" i="1" s="1"/>
  <c r="C58" i="1" l="1"/>
  <c r="E58" i="1" s="1"/>
  <c r="C59" i="1" l="1"/>
  <c r="E59" i="1" s="1"/>
  <c r="C60" i="1" l="1"/>
  <c r="E60" i="1" s="1"/>
  <c r="C61" i="1" l="1"/>
  <c r="E61" i="1" s="1"/>
  <c r="C62" i="1" l="1"/>
  <c r="E62" i="1" s="1"/>
  <c r="C63" i="1" l="1"/>
  <c r="E63" i="1" s="1"/>
  <c r="C64" i="1" l="1"/>
  <c r="E64" i="1" s="1"/>
  <c r="C65" i="1" l="1"/>
  <c r="E65" i="1" s="1"/>
  <c r="C66" i="1" l="1"/>
  <c r="E66" i="1" s="1"/>
  <c r="C67" i="1" l="1"/>
  <c r="E67" i="1" s="1"/>
  <c r="C68" i="1" l="1"/>
  <c r="E68" i="1" s="1"/>
  <c r="C69" i="1" l="1"/>
  <c r="E69" i="1" s="1"/>
  <c r="C70" i="1" l="1"/>
  <c r="E70" i="1" s="1"/>
  <c r="C71" i="1" l="1"/>
  <c r="E71" i="1" s="1"/>
  <c r="C72" i="1" l="1"/>
  <c r="E72" i="1" s="1"/>
  <c r="C73" i="1" l="1"/>
  <c r="E73" i="1" s="1"/>
  <c r="C74" i="1" l="1"/>
  <c r="E74" i="1" s="1"/>
  <c r="C75" i="1" l="1"/>
  <c r="E75" i="1" s="1"/>
  <c r="C76" i="1" l="1"/>
  <c r="E76" i="1" s="1"/>
  <c r="C77" i="1" l="1"/>
  <c r="E77" i="1" s="1"/>
  <c r="C78" i="1" l="1"/>
  <c r="E78" i="1" s="1"/>
  <c r="C79" i="1" l="1"/>
  <c r="E79" i="1" s="1"/>
  <c r="C80" i="1" l="1"/>
  <c r="E80" i="1" s="1"/>
  <c r="C81" i="1" l="1"/>
  <c r="E81" i="1" s="1"/>
  <c r="C82" i="1" l="1"/>
  <c r="E82" i="1" s="1"/>
  <c r="C83" i="1" l="1"/>
  <c r="E83" i="1" s="1"/>
  <c r="C84" i="1" l="1"/>
  <c r="E84" i="1" s="1"/>
  <c r="C85" i="1" l="1"/>
  <c r="E85" i="1" s="1"/>
  <c r="C86" i="1" l="1"/>
  <c r="E86" i="1" s="1"/>
  <c r="C87" i="1" l="1"/>
  <c r="E87" i="1" s="1"/>
  <c r="C88" i="1" l="1"/>
  <c r="E88" i="1" s="1"/>
  <c r="C89" i="1" l="1"/>
  <c r="E89" i="1" s="1"/>
  <c r="C90" i="1" l="1"/>
  <c r="E90" i="1" s="1"/>
  <c r="C91" i="1" l="1"/>
  <c r="E91" i="1" s="1"/>
  <c r="C92" i="1" l="1"/>
  <c r="E92" i="1" s="1"/>
  <c r="C93" i="1" l="1"/>
  <c r="E93" i="1" s="1"/>
  <c r="C94" i="1" l="1"/>
  <c r="E94" i="1" s="1"/>
  <c r="C95" i="1" l="1"/>
  <c r="E95" i="1" s="1"/>
  <c r="C96" i="1" l="1"/>
  <c r="E96" i="1" s="1"/>
  <c r="C97" i="1" l="1"/>
  <c r="E97" i="1" s="1"/>
  <c r="C98" i="1" l="1"/>
  <c r="E98" i="1" s="1"/>
  <c r="C99" i="1" l="1"/>
  <c r="E99" i="1" s="1"/>
  <c r="C100" i="1" l="1"/>
  <c r="E100" i="1" s="1"/>
  <c r="C101" i="1" l="1"/>
  <c r="E101" i="1" s="1"/>
  <c r="C102" i="1" l="1"/>
  <c r="E102" i="1" s="1"/>
  <c r="C103" i="1" l="1"/>
  <c r="E103" i="1" s="1"/>
  <c r="C104" i="1" l="1"/>
  <c r="E104" i="1" s="1"/>
  <c r="C105" i="1" l="1"/>
  <c r="E105" i="1" s="1"/>
  <c r="C106" i="1" l="1"/>
  <c r="E106" i="1" s="1"/>
  <c r="C107" i="1" l="1"/>
  <c r="E107" i="1" s="1"/>
  <c r="C108" i="1" l="1"/>
  <c r="E108" i="1" s="1"/>
  <c r="C109" i="1" l="1"/>
  <c r="E109" i="1" s="1"/>
  <c r="C110" i="1" l="1"/>
  <c r="E110" i="1" s="1"/>
  <c r="C111" i="1" l="1"/>
  <c r="E111" i="1" s="1"/>
  <c r="C112" i="1" l="1"/>
  <c r="E112" i="1" s="1"/>
  <c r="C113" i="1" l="1"/>
  <c r="E113" i="1" s="1"/>
  <c r="C114" i="1" l="1"/>
  <c r="E114" i="1" s="1"/>
  <c r="C115" i="1" l="1"/>
  <c r="E115" i="1" s="1"/>
  <c r="C116" i="1" l="1"/>
  <c r="E116" i="1" s="1"/>
  <c r="C117" i="1" l="1"/>
  <c r="E117" i="1" s="1"/>
  <c r="C118" i="1" l="1"/>
  <c r="E118" i="1" s="1"/>
  <c r="C119" i="1" l="1"/>
  <c r="E119" i="1" s="1"/>
  <c r="C120" i="1" l="1"/>
  <c r="E120" i="1" s="1"/>
  <c r="C121" i="1" l="1"/>
  <c r="E121" i="1" s="1"/>
  <c r="C122" i="1" l="1"/>
  <c r="E122" i="1" s="1"/>
  <c r="C123" i="1" l="1"/>
  <c r="E123" i="1" s="1"/>
  <c r="C124" i="1" l="1"/>
  <c r="E124" i="1" s="1"/>
  <c r="C125" i="1" l="1"/>
  <c r="E125" i="1" s="1"/>
  <c r="C126" i="1" l="1"/>
  <c r="E126" i="1" s="1"/>
  <c r="C127" i="1" l="1"/>
  <c r="E127" i="1" s="1"/>
  <c r="C128" i="1" l="1"/>
  <c r="E128" i="1" s="1"/>
  <c r="C129" i="1" l="1"/>
  <c r="E129" i="1" s="1"/>
  <c r="C130" i="1" l="1"/>
  <c r="E130" i="1" s="1"/>
  <c r="C131" i="1" l="1"/>
  <c r="E131" i="1" s="1"/>
  <c r="C132" i="1" l="1"/>
  <c r="E132" i="1" s="1"/>
  <c r="C133" i="1" l="1"/>
  <c r="E133" i="1" s="1"/>
  <c r="C134" i="1" l="1"/>
  <c r="E134" i="1" s="1"/>
  <c r="C135" i="1" l="1"/>
  <c r="E135" i="1" s="1"/>
  <c r="C136" i="1" l="1"/>
  <c r="E136" i="1" s="1"/>
  <c r="C137" i="1" l="1"/>
  <c r="E137" i="1" s="1"/>
  <c r="C138" i="1" l="1"/>
  <c r="E138" i="1" s="1"/>
  <c r="C139" i="1" l="1"/>
  <c r="E139" i="1" s="1"/>
  <c r="C140" i="1" l="1"/>
  <c r="E140" i="1" s="1"/>
  <c r="C141" i="1" l="1"/>
  <c r="E141" i="1" s="1"/>
  <c r="C142" i="1" l="1"/>
  <c r="E142" i="1" s="1"/>
  <c r="C143" i="1" l="1"/>
  <c r="E143" i="1" s="1"/>
  <c r="C144" i="1" l="1"/>
  <c r="E144" i="1" s="1"/>
  <c r="C145" i="1" l="1"/>
  <c r="E145" i="1" s="1"/>
  <c r="C146" i="1" l="1"/>
  <c r="E146" i="1" s="1"/>
  <c r="C147" i="1" l="1"/>
  <c r="E147" i="1" s="1"/>
  <c r="C148" i="1" l="1"/>
  <c r="E148" i="1" s="1"/>
  <c r="C149" i="1" l="1"/>
  <c r="E149" i="1" s="1"/>
  <c r="C150" i="1" l="1"/>
  <c r="E150" i="1" s="1"/>
  <c r="C151" i="1" l="1"/>
  <c r="E151" i="1" s="1"/>
  <c r="C152" i="1" l="1"/>
  <c r="E152" i="1" s="1"/>
  <c r="C153" i="1" l="1"/>
  <c r="E153" i="1" s="1"/>
  <c r="C154" i="1" l="1"/>
  <c r="E154" i="1" s="1"/>
  <c r="C155" i="1" l="1"/>
  <c r="E155" i="1" s="1"/>
  <c r="C156" i="1" l="1"/>
  <c r="E156" i="1" s="1"/>
  <c r="C157" i="1" l="1"/>
  <c r="E157" i="1" s="1"/>
  <c r="C158" i="1" l="1"/>
  <c r="E158" i="1" s="1"/>
  <c r="C159" i="1" l="1"/>
  <c r="E159" i="1" s="1"/>
  <c r="C160" i="1" l="1"/>
  <c r="E160" i="1" s="1"/>
  <c r="C161" i="1" l="1"/>
  <c r="E161" i="1" s="1"/>
  <c r="C162" i="1" l="1"/>
  <c r="E162" i="1" s="1"/>
  <c r="C163" i="1" l="1"/>
  <c r="E163" i="1" s="1"/>
  <c r="C164" i="1" l="1"/>
  <c r="E164" i="1" s="1"/>
  <c r="C165" i="1" l="1"/>
  <c r="E165" i="1" s="1"/>
  <c r="C166" i="1" l="1"/>
  <c r="E166" i="1" s="1"/>
  <c r="C167" i="1" l="1"/>
  <c r="E167" i="1" s="1"/>
  <c r="C168" i="1" l="1"/>
  <c r="E168" i="1" s="1"/>
  <c r="C169" i="1" l="1"/>
  <c r="E169" i="1" s="1"/>
  <c r="C170" i="1" l="1"/>
  <c r="E170" i="1" s="1"/>
  <c r="C171" i="1" l="1"/>
  <c r="E171" i="1" s="1"/>
  <c r="C172" i="1" l="1"/>
  <c r="E172" i="1" s="1"/>
  <c r="C173" i="1" l="1"/>
  <c r="E173" i="1" s="1"/>
  <c r="C174" i="1" l="1"/>
  <c r="E174" i="1" s="1"/>
  <c r="C175" i="1" l="1"/>
  <c r="E175" i="1" s="1"/>
  <c r="C176" i="1" l="1"/>
  <c r="E176" i="1" s="1"/>
  <c r="C177" i="1" l="1"/>
  <c r="E177" i="1" s="1"/>
  <c r="C178" i="1" l="1"/>
  <c r="E178" i="1" s="1"/>
  <c r="C179" i="1" l="1"/>
  <c r="E179" i="1" s="1"/>
  <c r="C180" i="1" l="1"/>
  <c r="E180" i="1" s="1"/>
  <c r="C181" i="1" l="1"/>
  <c r="E181" i="1" s="1"/>
  <c r="C182" i="1" l="1"/>
  <c r="E182" i="1" s="1"/>
  <c r="C183" i="1" l="1"/>
  <c r="E183" i="1" s="1"/>
  <c r="C184" i="1" l="1"/>
  <c r="E184" i="1" s="1"/>
  <c r="C185" i="1" l="1"/>
  <c r="E185" i="1" s="1"/>
  <c r="C186" i="1" l="1"/>
  <c r="E186" i="1" s="1"/>
  <c r="C187" i="1" l="1"/>
  <c r="E187" i="1" s="1"/>
  <c r="C188" i="1" l="1"/>
  <c r="E188" i="1" s="1"/>
  <c r="C189" i="1" l="1"/>
  <c r="E189" i="1" s="1"/>
  <c r="C190" i="1" l="1"/>
  <c r="E190" i="1" s="1"/>
  <c r="C191" i="1" l="1"/>
  <c r="E191" i="1" s="1"/>
  <c r="C192" i="1" l="1"/>
  <c r="E192" i="1" s="1"/>
  <c r="C193" i="1" l="1"/>
  <c r="E193" i="1" s="1"/>
  <c r="C194" i="1" l="1"/>
  <c r="E194" i="1" s="1"/>
  <c r="C195" i="1" l="1"/>
  <c r="E195" i="1" s="1"/>
  <c r="C196" i="1" l="1"/>
  <c r="E196" i="1" s="1"/>
  <c r="C197" i="1" l="1"/>
  <c r="E197" i="1" s="1"/>
  <c r="C198" i="1" l="1"/>
  <c r="E198" i="1" s="1"/>
  <c r="C199" i="1" l="1"/>
  <c r="E199" i="1" s="1"/>
  <c r="C200" i="1" l="1"/>
  <c r="E200" i="1" s="1"/>
  <c r="C201" i="1" l="1"/>
  <c r="E201" i="1" s="1"/>
  <c r="C202" i="1" l="1"/>
  <c r="E202" i="1" s="1"/>
  <c r="C203" i="1" l="1"/>
  <c r="E203" i="1" s="1"/>
  <c r="C204" i="1" l="1"/>
  <c r="E204" i="1" s="1"/>
  <c r="C205" i="1" l="1"/>
  <c r="E205" i="1" s="1"/>
  <c r="C206" i="1" l="1"/>
  <c r="E206" i="1" s="1"/>
  <c r="C207" i="1" l="1"/>
  <c r="E207" i="1" s="1"/>
  <c r="C208" i="1" l="1"/>
  <c r="E208" i="1" s="1"/>
  <c r="C209" i="1" l="1"/>
  <c r="E209" i="1" s="1"/>
  <c r="C210" i="1" l="1"/>
  <c r="E210" i="1" s="1"/>
  <c r="C211" i="1" l="1"/>
  <c r="E211" i="1" s="1"/>
  <c r="C212" i="1" l="1"/>
  <c r="E212" i="1" s="1"/>
  <c r="C213" i="1" l="1"/>
  <c r="E213" i="1" s="1"/>
  <c r="C214" i="1" l="1"/>
  <c r="E214" i="1" s="1"/>
  <c r="C215" i="1" l="1"/>
  <c r="E215" i="1" s="1"/>
  <c r="C216" i="1" l="1"/>
  <c r="E216" i="1" s="1"/>
  <c r="C217" i="1" l="1"/>
  <c r="E217" i="1" s="1"/>
  <c r="C218" i="1" l="1"/>
  <c r="E218" i="1" s="1"/>
  <c r="C219" i="1" l="1"/>
  <c r="E219" i="1" s="1"/>
  <c r="C220" i="1" l="1"/>
  <c r="E220" i="1" s="1"/>
  <c r="C221" i="1" l="1"/>
  <c r="E221" i="1" s="1"/>
  <c r="C222" i="1" l="1"/>
  <c r="E222" i="1" s="1"/>
  <c r="C223" i="1" l="1"/>
  <c r="E223" i="1" s="1"/>
  <c r="C224" i="1" l="1"/>
  <c r="E224" i="1" s="1"/>
  <c r="C225" i="1" l="1"/>
  <c r="E225" i="1" s="1"/>
  <c r="C226" i="1" l="1"/>
  <c r="E226" i="1" s="1"/>
  <c r="C227" i="1" l="1"/>
  <c r="E227" i="1" s="1"/>
  <c r="C228" i="1" l="1"/>
  <c r="E228" i="1" s="1"/>
  <c r="C229" i="1" l="1"/>
  <c r="E229" i="1" s="1"/>
  <c r="C230" i="1" l="1"/>
  <c r="E230" i="1" s="1"/>
  <c r="C231" i="1" l="1"/>
  <c r="E231" i="1" s="1"/>
  <c r="C232" i="1" l="1"/>
  <c r="E232" i="1" s="1"/>
  <c r="C233" i="1" l="1"/>
  <c r="E233" i="1" s="1"/>
  <c r="C234" i="1" l="1"/>
  <c r="E234" i="1" s="1"/>
  <c r="C235" i="1" l="1"/>
  <c r="E235" i="1" s="1"/>
  <c r="C236" i="1" l="1"/>
  <c r="E236" i="1" s="1"/>
  <c r="C237" i="1" l="1"/>
  <c r="E237" i="1" s="1"/>
  <c r="C238" i="1" l="1"/>
  <c r="E238" i="1" s="1"/>
  <c r="C239" i="1" l="1"/>
  <c r="E239" i="1" s="1"/>
  <c r="C240" i="1" l="1"/>
  <c r="E240" i="1" s="1"/>
  <c r="C241" i="1" l="1"/>
  <c r="E241" i="1" s="1"/>
  <c r="C242" i="1" l="1"/>
  <c r="E242" i="1" s="1"/>
  <c r="C243" i="1" l="1"/>
  <c r="E243" i="1" s="1"/>
  <c r="C244" i="1" l="1"/>
  <c r="E244" i="1" s="1"/>
  <c r="C245" i="1" l="1"/>
  <c r="E245" i="1" s="1"/>
  <c r="C246" i="1" l="1"/>
  <c r="E246" i="1" s="1"/>
  <c r="C247" i="1" l="1"/>
  <c r="E247" i="1" s="1"/>
  <c r="C248" i="1" l="1"/>
  <c r="E248" i="1" s="1"/>
  <c r="C249" i="1" l="1"/>
  <c r="E249" i="1" s="1"/>
  <c r="C250" i="1" l="1"/>
  <c r="E250" i="1" s="1"/>
  <c r="C251" i="1" l="1"/>
  <c r="E251" i="1" s="1"/>
  <c r="C252" i="1" l="1"/>
  <c r="E252" i="1" s="1"/>
  <c r="C253" i="1" l="1"/>
  <c r="E253" i="1" s="1"/>
  <c r="C254" i="1" l="1"/>
  <c r="E254" i="1" s="1"/>
  <c r="C255" i="1" l="1"/>
  <c r="E255" i="1" s="1"/>
  <c r="C256" i="1" l="1"/>
  <c r="E256" i="1" s="1"/>
  <c r="C257" i="1" l="1"/>
  <c r="E257" i="1" s="1"/>
  <c r="C258" i="1" l="1"/>
  <c r="E258" i="1" s="1"/>
  <c r="C259" i="1" l="1"/>
  <c r="E259" i="1" s="1"/>
  <c r="C260" i="1" l="1"/>
  <c r="E260" i="1" s="1"/>
  <c r="C261" i="1" l="1"/>
  <c r="E261" i="1" s="1"/>
  <c r="C262" i="1" l="1"/>
  <c r="E262" i="1" s="1"/>
  <c r="C263" i="1" l="1"/>
  <c r="E263" i="1" s="1"/>
  <c r="C264" i="1" l="1"/>
  <c r="E264" i="1" s="1"/>
  <c r="C265" i="1" l="1"/>
  <c r="E265" i="1" s="1"/>
  <c r="C266" i="1" l="1"/>
  <c r="E266" i="1" s="1"/>
  <c r="C267" i="1" l="1"/>
  <c r="E267" i="1" s="1"/>
  <c r="C268" i="1" l="1"/>
  <c r="E268" i="1" s="1"/>
  <c r="C269" i="1" l="1"/>
  <c r="E269" i="1" s="1"/>
  <c r="C270" i="1" l="1"/>
  <c r="E270" i="1" s="1"/>
  <c r="C271" i="1" l="1"/>
  <c r="E271" i="1" s="1"/>
  <c r="C272" i="1" l="1"/>
  <c r="E272" i="1" s="1"/>
  <c r="C273" i="1" l="1"/>
  <c r="E273" i="1" s="1"/>
  <c r="C274" i="1" l="1"/>
  <c r="E274" i="1" s="1"/>
  <c r="C275" i="1" l="1"/>
  <c r="E275" i="1" s="1"/>
  <c r="C276" i="1" l="1"/>
  <c r="E276" i="1" s="1"/>
  <c r="C277" i="1" l="1"/>
  <c r="E277" i="1" s="1"/>
  <c r="C278" i="1" l="1"/>
  <c r="E278" i="1" s="1"/>
  <c r="C279" i="1" l="1"/>
  <c r="E279" i="1" s="1"/>
  <c r="C280" i="1" l="1"/>
  <c r="E280" i="1" s="1"/>
  <c r="C281" i="1" l="1"/>
  <c r="E281" i="1" s="1"/>
  <c r="C282" i="1" l="1"/>
  <c r="E282" i="1" s="1"/>
  <c r="C283" i="1" l="1"/>
  <c r="E283" i="1" s="1"/>
  <c r="C284" i="1" l="1"/>
  <c r="E284" i="1" s="1"/>
  <c r="C285" i="1" l="1"/>
  <c r="E285" i="1" s="1"/>
  <c r="C286" i="1" l="1"/>
  <c r="E286" i="1" s="1"/>
  <c r="C287" i="1" l="1"/>
  <c r="E287" i="1" s="1"/>
  <c r="C288" i="1" l="1"/>
  <c r="E288" i="1" s="1"/>
  <c r="C289" i="1" l="1"/>
  <c r="E289" i="1" s="1"/>
  <c r="C290" i="1" l="1"/>
  <c r="E290" i="1" s="1"/>
  <c r="C291" i="1" l="1"/>
  <c r="E291" i="1" s="1"/>
  <c r="C292" i="1" l="1"/>
  <c r="E292" i="1" s="1"/>
  <c r="C293" i="1" l="1"/>
  <c r="E293" i="1" s="1"/>
  <c r="C294" i="1" l="1"/>
  <c r="E294" i="1" s="1"/>
  <c r="C295" i="1" l="1"/>
  <c r="E295" i="1" s="1"/>
  <c r="C296" i="1" l="1"/>
  <c r="E296" i="1" s="1"/>
  <c r="C297" i="1" l="1"/>
  <c r="E297" i="1" s="1"/>
  <c r="C298" i="1" l="1"/>
  <c r="E298" i="1" s="1"/>
  <c r="C299" i="1" l="1"/>
  <c r="E299" i="1" s="1"/>
  <c r="C300" i="1" l="1"/>
  <c r="E300" i="1" s="1"/>
  <c r="C301" i="1" l="1"/>
  <c r="E301" i="1" s="1"/>
  <c r="C302" i="1" l="1"/>
  <c r="E302" i="1" s="1"/>
  <c r="C303" i="1" l="1"/>
  <c r="E303" i="1" s="1"/>
  <c r="C304" i="1" l="1"/>
  <c r="E304" i="1" s="1"/>
  <c r="C305" i="1" l="1"/>
  <c r="E305" i="1" s="1"/>
  <c r="C306" i="1" l="1"/>
  <c r="E306" i="1" s="1"/>
  <c r="C307" i="1" l="1"/>
  <c r="E307" i="1" s="1"/>
  <c r="C308" i="1" l="1"/>
  <c r="E308" i="1" s="1"/>
  <c r="C309" i="1" l="1"/>
  <c r="E309" i="1" s="1"/>
  <c r="C310" i="1" l="1"/>
  <c r="E310" i="1" s="1"/>
  <c r="C311" i="1" l="1"/>
  <c r="E311" i="1" s="1"/>
  <c r="C312" i="1" l="1"/>
  <c r="E312" i="1" s="1"/>
  <c r="C313" i="1" l="1"/>
  <c r="E313" i="1" s="1"/>
  <c r="C314" i="1" l="1"/>
  <c r="E314" i="1" s="1"/>
  <c r="C315" i="1" l="1"/>
  <c r="E315" i="1" s="1"/>
  <c r="C316" i="1" l="1"/>
  <c r="E316" i="1" s="1"/>
  <c r="C317" i="1" l="1"/>
  <c r="E317" i="1" s="1"/>
  <c r="C318" i="1" l="1"/>
  <c r="E318" i="1" s="1"/>
  <c r="C319" i="1" l="1"/>
  <c r="E319" i="1" s="1"/>
  <c r="C320" i="1" l="1"/>
  <c r="E320" i="1" s="1"/>
  <c r="C321" i="1" l="1"/>
  <c r="E321" i="1" s="1"/>
  <c r="C322" i="1" l="1"/>
  <c r="E322" i="1" s="1"/>
  <c r="C323" i="1" l="1"/>
  <c r="E323" i="1" s="1"/>
  <c r="C324" i="1" l="1"/>
  <c r="E324" i="1" s="1"/>
  <c r="C325" i="1" l="1"/>
  <c r="E325" i="1" s="1"/>
  <c r="C326" i="1" l="1"/>
  <c r="E326" i="1" s="1"/>
  <c r="C327" i="1" l="1"/>
  <c r="E327" i="1" s="1"/>
  <c r="C328" i="1" l="1"/>
  <c r="E328" i="1" s="1"/>
  <c r="C329" i="1" l="1"/>
  <c r="E329" i="1" s="1"/>
  <c r="C330" i="1" l="1"/>
  <c r="E330" i="1" s="1"/>
  <c r="C331" i="1" l="1"/>
  <c r="E331" i="1" s="1"/>
  <c r="C332" i="1" l="1"/>
  <c r="E332" i="1" s="1"/>
  <c r="C333" i="1" l="1"/>
  <c r="E333" i="1" s="1"/>
  <c r="C334" i="1" l="1"/>
  <c r="E334" i="1" s="1"/>
  <c r="C335" i="1" l="1"/>
  <c r="E335" i="1" s="1"/>
  <c r="C336" i="1" l="1"/>
  <c r="E336" i="1" s="1"/>
  <c r="C337" i="1" l="1"/>
  <c r="E337" i="1" s="1"/>
  <c r="C338" i="1" l="1"/>
  <c r="E338" i="1" s="1"/>
  <c r="C339" i="1" l="1"/>
  <c r="E339" i="1" s="1"/>
  <c r="C340" i="1" l="1"/>
  <c r="E340" i="1" s="1"/>
  <c r="C341" i="1" l="1"/>
  <c r="E341" i="1" s="1"/>
  <c r="C342" i="1" l="1"/>
  <c r="E342" i="1" s="1"/>
  <c r="C343" i="1" l="1"/>
  <c r="E343" i="1" s="1"/>
  <c r="C344" i="1" l="1"/>
  <c r="E344" i="1" s="1"/>
  <c r="C345" i="1" l="1"/>
  <c r="E345" i="1" s="1"/>
  <c r="C346" i="1" l="1"/>
  <c r="E346" i="1" s="1"/>
  <c r="C347" i="1" l="1"/>
  <c r="E347" i="1" s="1"/>
  <c r="C348" i="1" l="1"/>
  <c r="E348" i="1" s="1"/>
  <c r="C349" i="1" l="1"/>
  <c r="E349" i="1" s="1"/>
  <c r="C350" i="1" l="1"/>
  <c r="E350" i="1" s="1"/>
  <c r="C351" i="1" l="1"/>
  <c r="E351" i="1" s="1"/>
  <c r="C352" i="1" l="1"/>
  <c r="E352" i="1" s="1"/>
  <c r="C353" i="1" l="1"/>
  <c r="E353" i="1" s="1"/>
  <c r="C354" i="1" l="1"/>
  <c r="E354" i="1" s="1"/>
  <c r="C355" i="1" l="1"/>
  <c r="E355" i="1" s="1"/>
  <c r="C356" i="1" l="1"/>
  <c r="E356" i="1" s="1"/>
  <c r="C357" i="1" l="1"/>
  <c r="E357" i="1" s="1"/>
  <c r="C358" i="1" l="1"/>
  <c r="E358" i="1" s="1"/>
  <c r="C359" i="1" l="1"/>
  <c r="E359" i="1" s="1"/>
  <c r="C360" i="1" l="1"/>
  <c r="E360" i="1" s="1"/>
  <c r="C361" i="1" l="1"/>
  <c r="E361" i="1" s="1"/>
  <c r="C362" i="1" l="1"/>
  <c r="E362" i="1" s="1"/>
  <c r="C363" i="1" l="1"/>
  <c r="E363" i="1" s="1"/>
  <c r="C364" i="1" l="1"/>
  <c r="E364" i="1" s="1"/>
  <c r="C365" i="1" l="1"/>
  <c r="E365" i="1" s="1"/>
  <c r="C366" i="1" l="1"/>
  <c r="E366" i="1" s="1"/>
  <c r="C367" i="1" l="1"/>
  <c r="E367" i="1" s="1"/>
  <c r="C368" i="1" l="1"/>
  <c r="E368" i="1" s="1"/>
  <c r="C369" i="1" l="1"/>
  <c r="E369" i="1" s="1"/>
  <c r="C370" i="1" l="1"/>
  <c r="E370" i="1" s="1"/>
  <c r="C371" i="1" l="1"/>
  <c r="E371" i="1" s="1"/>
  <c r="C372" i="1" l="1"/>
  <c r="E372" i="1" s="1"/>
  <c r="C373" i="1" l="1"/>
  <c r="E373" i="1" s="1"/>
  <c r="C374" i="1" l="1"/>
  <c r="E374" i="1" s="1"/>
  <c r="C375" i="1" l="1"/>
  <c r="E375" i="1" s="1"/>
  <c r="C376" i="1" l="1"/>
  <c r="E376" i="1" s="1"/>
  <c r="C377" i="1" l="1"/>
  <c r="E377" i="1" s="1"/>
  <c r="C378" i="1" l="1"/>
  <c r="E378" i="1" s="1"/>
  <c r="C379" i="1" l="1"/>
  <c r="E379" i="1" s="1"/>
  <c r="C380" i="1" l="1"/>
  <c r="E380" i="1" s="1"/>
  <c r="C381" i="1" l="1"/>
  <c r="E381" i="1" s="1"/>
  <c r="C382" i="1" l="1"/>
  <c r="E382" i="1" s="1"/>
  <c r="C383" i="1" l="1"/>
  <c r="E383" i="1" s="1"/>
  <c r="C384" i="1" l="1"/>
  <c r="E384" i="1" s="1"/>
  <c r="C385" i="1" l="1"/>
  <c r="E385" i="1" s="1"/>
  <c r="C386" i="1" l="1"/>
  <c r="E386" i="1" s="1"/>
  <c r="C387" i="1" l="1"/>
  <c r="E387" i="1" s="1"/>
  <c r="C388" i="1" l="1"/>
  <c r="E388" i="1" s="1"/>
  <c r="C389" i="1" l="1"/>
  <c r="E389" i="1" s="1"/>
  <c r="C390" i="1" l="1"/>
  <c r="E390" i="1" s="1"/>
  <c r="C391" i="1" l="1"/>
  <c r="E391" i="1" s="1"/>
  <c r="C392" i="1" l="1"/>
  <c r="E392" i="1" s="1"/>
  <c r="C393" i="1" l="1"/>
  <c r="E393" i="1" s="1"/>
  <c r="C394" i="1" l="1"/>
  <c r="E394" i="1" s="1"/>
  <c r="C395" i="1" l="1"/>
  <c r="E395" i="1" s="1"/>
  <c r="C396" i="1" l="1"/>
  <c r="E396" i="1" s="1"/>
  <c r="C397" i="1" l="1"/>
  <c r="E397" i="1" s="1"/>
  <c r="C398" i="1" l="1"/>
  <c r="E398" i="1" s="1"/>
  <c r="C399" i="1" l="1"/>
  <c r="E399" i="1" s="1"/>
  <c r="C400" i="1" l="1"/>
  <c r="E400" i="1" s="1"/>
  <c r="C401" i="1" l="1"/>
  <c r="E401" i="1" s="1"/>
  <c r="C402" i="1" l="1"/>
  <c r="E402" i="1" s="1"/>
  <c r="C403" i="1" l="1"/>
  <c r="E403" i="1" s="1"/>
  <c r="C404" i="1" l="1"/>
  <c r="E404" i="1" s="1"/>
  <c r="C405" i="1" l="1"/>
  <c r="E405" i="1" s="1"/>
  <c r="C406" i="1" l="1"/>
  <c r="E406" i="1" s="1"/>
  <c r="C407" i="1" l="1"/>
  <c r="E407" i="1" s="1"/>
  <c r="C408" i="1" l="1"/>
  <c r="E408" i="1" s="1"/>
  <c r="C409" i="1" l="1"/>
  <c r="E409" i="1" s="1"/>
  <c r="C410" i="1" l="1"/>
  <c r="E410" i="1" s="1"/>
  <c r="C411" i="1" l="1"/>
  <c r="E411" i="1" s="1"/>
  <c r="C412" i="1" l="1"/>
  <c r="E412" i="1" s="1"/>
  <c r="C413" i="1" l="1"/>
  <c r="E413" i="1" s="1"/>
  <c r="C414" i="1" l="1"/>
  <c r="E414" i="1" s="1"/>
  <c r="C415" i="1" l="1"/>
  <c r="E415" i="1" s="1"/>
  <c r="C416" i="1" l="1"/>
  <c r="E416" i="1" s="1"/>
  <c r="C417" i="1" l="1"/>
  <c r="E417" i="1" s="1"/>
  <c r="C418" i="1" l="1"/>
  <c r="E418" i="1" s="1"/>
  <c r="C419" i="1" l="1"/>
  <c r="E419" i="1" s="1"/>
  <c r="C420" i="1" l="1"/>
  <c r="E420" i="1" s="1"/>
  <c r="C421" i="1" l="1"/>
  <c r="E421" i="1" s="1"/>
  <c r="C422" i="1" l="1"/>
  <c r="E422" i="1" s="1"/>
  <c r="C423" i="1" l="1"/>
  <c r="E423" i="1" s="1"/>
  <c r="C424" i="1" l="1"/>
  <c r="E424" i="1" s="1"/>
  <c r="C425" i="1" l="1"/>
  <c r="E425" i="1" s="1"/>
  <c r="C426" i="1" l="1"/>
  <c r="E426" i="1" s="1"/>
  <c r="C427" i="1" l="1"/>
  <c r="E427" i="1" s="1"/>
  <c r="C428" i="1" l="1"/>
  <c r="E428" i="1" s="1"/>
  <c r="C429" i="1" l="1"/>
  <c r="E429" i="1" s="1"/>
  <c r="C430" i="1" l="1"/>
  <c r="E430" i="1" s="1"/>
  <c r="C431" i="1" l="1"/>
  <c r="E431" i="1" s="1"/>
  <c r="C432" i="1" l="1"/>
  <c r="E432" i="1" s="1"/>
  <c r="C433" i="1" l="1"/>
  <c r="E433" i="1" s="1"/>
  <c r="C434" i="1" l="1"/>
  <c r="E434" i="1" s="1"/>
  <c r="C435" i="1" l="1"/>
  <c r="E435" i="1" s="1"/>
  <c r="C436" i="1" l="1"/>
  <c r="E436" i="1" s="1"/>
  <c r="C437" i="1" l="1"/>
  <c r="E437" i="1" s="1"/>
  <c r="C438" i="1" l="1"/>
  <c r="E438" i="1" s="1"/>
  <c r="C439" i="1" l="1"/>
  <c r="E439" i="1" s="1"/>
  <c r="C440" i="1" l="1"/>
  <c r="E440" i="1" s="1"/>
  <c r="C441" i="1" l="1"/>
  <c r="E441" i="1" s="1"/>
  <c r="C442" i="1" l="1"/>
  <c r="E442" i="1" s="1"/>
  <c r="C443" i="1" l="1"/>
  <c r="E443" i="1" s="1"/>
  <c r="C444" i="1" l="1"/>
  <c r="E444" i="1" s="1"/>
  <c r="C445" i="1" l="1"/>
  <c r="E445" i="1" s="1"/>
  <c r="C446" i="1" l="1"/>
  <c r="E446" i="1" s="1"/>
  <c r="C447" i="1" l="1"/>
  <c r="E447" i="1" s="1"/>
  <c r="C448" i="1" l="1"/>
  <c r="E448" i="1" s="1"/>
  <c r="C449" i="1" l="1"/>
  <c r="E449" i="1" s="1"/>
  <c r="C450" i="1" l="1"/>
  <c r="E450" i="1" s="1"/>
  <c r="C451" i="1" l="1"/>
  <c r="E451" i="1" s="1"/>
  <c r="C452" i="1" l="1"/>
  <c r="E452" i="1" s="1"/>
  <c r="C453" i="1" l="1"/>
  <c r="E453" i="1" s="1"/>
  <c r="C454" i="1" l="1"/>
  <c r="E454" i="1" s="1"/>
  <c r="C455" i="1" l="1"/>
  <c r="E455" i="1" s="1"/>
  <c r="C456" i="1" l="1"/>
  <c r="E456" i="1" s="1"/>
  <c r="C457" i="1" l="1"/>
  <c r="E457" i="1" s="1"/>
  <c r="C458" i="1" l="1"/>
  <c r="E458" i="1" s="1"/>
  <c r="C459" i="1" l="1"/>
  <c r="E459" i="1" s="1"/>
  <c r="C460" i="1" l="1"/>
  <c r="E460" i="1" s="1"/>
  <c r="C461" i="1" l="1"/>
  <c r="E461" i="1" s="1"/>
  <c r="C462" i="1" l="1"/>
  <c r="E462" i="1" s="1"/>
  <c r="C463" i="1" l="1"/>
  <c r="E463" i="1" s="1"/>
  <c r="C464" i="1" l="1"/>
  <c r="E464" i="1" s="1"/>
  <c r="C465" i="1" l="1"/>
  <c r="E465" i="1" s="1"/>
  <c r="C466" i="1" l="1"/>
  <c r="E466" i="1" s="1"/>
  <c r="C467" i="1" l="1"/>
  <c r="E467" i="1" s="1"/>
  <c r="C468" i="1" l="1"/>
  <c r="E468" i="1" s="1"/>
  <c r="C469" i="1" l="1"/>
  <c r="E469" i="1" s="1"/>
  <c r="C470" i="1" l="1"/>
  <c r="E470" i="1" s="1"/>
  <c r="C471" i="1" l="1"/>
  <c r="E471" i="1" s="1"/>
  <c r="C472" i="1" l="1"/>
  <c r="E472" i="1" s="1"/>
  <c r="C473" i="1" l="1"/>
  <c r="E473" i="1" s="1"/>
  <c r="C474" i="1" l="1"/>
  <c r="E474" i="1" s="1"/>
  <c r="C475" i="1" l="1"/>
  <c r="E475" i="1" s="1"/>
  <c r="C476" i="1" l="1"/>
  <c r="E476" i="1" s="1"/>
  <c r="C477" i="1" l="1"/>
  <c r="E477" i="1" s="1"/>
  <c r="C478" i="1" l="1"/>
  <c r="E478" i="1" s="1"/>
  <c r="C479" i="1" l="1"/>
  <c r="E479" i="1" s="1"/>
  <c r="C480" i="1" l="1"/>
  <c r="E480" i="1" s="1"/>
  <c r="C481" i="1" l="1"/>
  <c r="E481" i="1" s="1"/>
  <c r="C482" i="1" l="1"/>
  <c r="E482" i="1" s="1"/>
  <c r="C483" i="1" l="1"/>
  <c r="E483" i="1" s="1"/>
  <c r="C484" i="1" l="1"/>
  <c r="E484" i="1" s="1"/>
  <c r="C485" i="1" l="1"/>
  <c r="E485" i="1" s="1"/>
  <c r="C486" i="1" l="1"/>
  <c r="E486" i="1" s="1"/>
  <c r="C487" i="1" l="1"/>
  <c r="E487" i="1" s="1"/>
  <c r="C488" i="1" l="1"/>
  <c r="E488" i="1" s="1"/>
  <c r="C489" i="1" l="1"/>
  <c r="E489" i="1" s="1"/>
  <c r="C490" i="1" l="1"/>
  <c r="E490" i="1" s="1"/>
  <c r="C491" i="1" l="1"/>
  <c r="E491" i="1" s="1"/>
  <c r="C492" i="1" l="1"/>
  <c r="E492" i="1" s="1"/>
  <c r="C493" i="1" l="1"/>
  <c r="E493" i="1" s="1"/>
  <c r="C494" i="1" l="1"/>
  <c r="E494" i="1" s="1"/>
  <c r="C495" i="1" l="1"/>
  <c r="E495" i="1" s="1"/>
  <c r="C496" i="1" l="1"/>
  <c r="E496" i="1" s="1"/>
  <c r="C497" i="1" l="1"/>
  <c r="E497" i="1" s="1"/>
  <c r="C498" i="1" l="1"/>
  <c r="E498" i="1" s="1"/>
  <c r="C499" i="1" l="1"/>
  <c r="E499" i="1" s="1"/>
  <c r="C500" i="1" l="1"/>
  <c r="E500" i="1" s="1"/>
  <c r="C501" i="1" l="1"/>
  <c r="E501" i="1" s="1"/>
  <c r="C502" i="1" l="1"/>
  <c r="E502" i="1" s="1"/>
  <c r="C503" i="1" l="1"/>
  <c r="E503" i="1" s="1"/>
  <c r="C504" i="1" l="1"/>
  <c r="E504" i="1" s="1"/>
  <c r="C505" i="1" l="1"/>
  <c r="E505" i="1" s="1"/>
  <c r="C506" i="1" l="1"/>
  <c r="E506" i="1" s="1"/>
  <c r="C507" i="1" l="1"/>
  <c r="E507" i="1" s="1"/>
  <c r="C508" i="1" l="1"/>
  <c r="E508" i="1" s="1"/>
  <c r="C509" i="1" l="1"/>
  <c r="E509" i="1" s="1"/>
  <c r="C510" i="1" l="1"/>
  <c r="E510" i="1" s="1"/>
  <c r="C511" i="1" l="1"/>
  <c r="E511" i="1" s="1"/>
  <c r="C512" i="1" l="1"/>
  <c r="E512" i="1" s="1"/>
  <c r="C513" i="1" l="1"/>
  <c r="E513" i="1" s="1"/>
  <c r="C514" i="1" l="1"/>
  <c r="E514" i="1" s="1"/>
  <c r="C515" i="1" l="1"/>
  <c r="E515" i="1" s="1"/>
  <c r="C516" i="1" l="1"/>
  <c r="E516" i="1" s="1"/>
  <c r="C517" i="1" l="1"/>
  <c r="E517" i="1" s="1"/>
  <c r="C518" i="1" l="1"/>
  <c r="E518" i="1" s="1"/>
  <c r="C519" i="1" l="1"/>
  <c r="E519" i="1" s="1"/>
  <c r="C520" i="1" l="1"/>
  <c r="E520" i="1" s="1"/>
  <c r="C521" i="1" l="1"/>
  <c r="E521" i="1" s="1"/>
  <c r="C522" i="1" l="1"/>
  <c r="E522" i="1" s="1"/>
  <c r="C523" i="1" l="1"/>
  <c r="E523" i="1" s="1"/>
  <c r="C524" i="1" l="1"/>
  <c r="E524" i="1" s="1"/>
  <c r="C525" i="1" l="1"/>
  <c r="E525" i="1" s="1"/>
  <c r="C526" i="1" l="1"/>
  <c r="E526" i="1" s="1"/>
  <c r="C527" i="1" l="1"/>
  <c r="E527" i="1" s="1"/>
  <c r="C528" i="1" l="1"/>
  <c r="E528" i="1" s="1"/>
  <c r="C529" i="1" l="1"/>
  <c r="E529" i="1" s="1"/>
  <c r="C530" i="1" l="1"/>
  <c r="E530" i="1" s="1"/>
  <c r="C531" i="1" l="1"/>
  <c r="E531" i="1" s="1"/>
  <c r="C532" i="1" l="1"/>
  <c r="E532" i="1" s="1"/>
  <c r="C533" i="1" l="1"/>
  <c r="E533" i="1" s="1"/>
  <c r="C534" i="1" l="1"/>
  <c r="E534" i="1" s="1"/>
  <c r="C535" i="1" l="1"/>
  <c r="E535" i="1" s="1"/>
  <c r="C536" i="1" l="1"/>
  <c r="E536" i="1" s="1"/>
  <c r="C537" i="1" l="1"/>
  <c r="E537" i="1" s="1"/>
  <c r="C538" i="1" l="1"/>
  <c r="E538" i="1" s="1"/>
  <c r="C539" i="1" l="1"/>
  <c r="E539" i="1" s="1"/>
  <c r="C540" i="1" l="1"/>
  <c r="E540" i="1" s="1"/>
  <c r="C541" i="1" l="1"/>
  <c r="E541" i="1" s="1"/>
  <c r="C542" i="1" l="1"/>
  <c r="E542" i="1" s="1"/>
  <c r="C543" i="1" l="1"/>
  <c r="E543" i="1" s="1"/>
  <c r="C544" i="1" l="1"/>
  <c r="E544" i="1" s="1"/>
  <c r="C545" i="1" l="1"/>
  <c r="E545" i="1" s="1"/>
  <c r="C546" i="1" l="1"/>
  <c r="E546" i="1" s="1"/>
  <c r="C547" i="1" l="1"/>
  <c r="E547" i="1" s="1"/>
  <c r="C548" i="1" l="1"/>
  <c r="E548" i="1" s="1"/>
  <c r="C549" i="1" l="1"/>
  <c r="E549" i="1" s="1"/>
  <c r="C550" i="1" l="1"/>
  <c r="E550" i="1" s="1"/>
  <c r="C551" i="1" l="1"/>
  <c r="E551" i="1" s="1"/>
  <c r="C552" i="1" l="1"/>
  <c r="E552" i="1" s="1"/>
  <c r="C553" i="1" l="1"/>
  <c r="E553" i="1" s="1"/>
  <c r="C554" i="1" l="1"/>
  <c r="E554" i="1" s="1"/>
  <c r="C555" i="1" l="1"/>
  <c r="E555" i="1" s="1"/>
  <c r="C556" i="1" l="1"/>
  <c r="E556" i="1" s="1"/>
  <c r="C557" i="1" l="1"/>
  <c r="E557" i="1" s="1"/>
  <c r="C558" i="1" l="1"/>
  <c r="E558" i="1" s="1"/>
  <c r="C559" i="1" l="1"/>
  <c r="E559" i="1" s="1"/>
  <c r="C560" i="1" l="1"/>
  <c r="E560" i="1" s="1"/>
  <c r="C561" i="1" l="1"/>
  <c r="E561" i="1" s="1"/>
  <c r="C562" i="1" l="1"/>
  <c r="E562" i="1" s="1"/>
  <c r="C563" i="1" l="1"/>
  <c r="E563" i="1" s="1"/>
  <c r="C564" i="1" l="1"/>
  <c r="E564" i="1" s="1"/>
  <c r="C565" i="1" l="1"/>
  <c r="E565" i="1" s="1"/>
  <c r="C566" i="1" l="1"/>
  <c r="E566" i="1" s="1"/>
  <c r="C567" i="1" l="1"/>
  <c r="E567" i="1" s="1"/>
  <c r="C568" i="1" l="1"/>
  <c r="E568" i="1" s="1"/>
  <c r="C569" i="1" l="1"/>
  <c r="E569" i="1" s="1"/>
  <c r="C570" i="1" l="1"/>
  <c r="E570" i="1" s="1"/>
  <c r="C571" i="1" l="1"/>
  <c r="E571" i="1" s="1"/>
  <c r="C572" i="1" l="1"/>
  <c r="E572" i="1" s="1"/>
  <c r="C573" i="1" l="1"/>
  <c r="E573" i="1" s="1"/>
  <c r="C574" i="1" l="1"/>
  <c r="E574" i="1" s="1"/>
  <c r="C575" i="1" l="1"/>
  <c r="E575" i="1" s="1"/>
  <c r="C576" i="1" l="1"/>
  <c r="E576" i="1" s="1"/>
  <c r="C577" i="1" l="1"/>
  <c r="E577" i="1" s="1"/>
  <c r="C578" i="1" l="1"/>
  <c r="E578" i="1" s="1"/>
  <c r="C579" i="1" l="1"/>
  <c r="E579" i="1" s="1"/>
  <c r="C580" i="1" l="1"/>
  <c r="E580" i="1" s="1"/>
  <c r="C581" i="1" l="1"/>
  <c r="E581" i="1" s="1"/>
  <c r="C582" i="1" l="1"/>
  <c r="E582" i="1" s="1"/>
  <c r="C583" i="1" l="1"/>
  <c r="E583" i="1" s="1"/>
  <c r="C584" i="1" l="1"/>
  <c r="E584" i="1" s="1"/>
  <c r="C585" i="1" l="1"/>
  <c r="E585" i="1" s="1"/>
  <c r="C586" i="1" l="1"/>
  <c r="E586" i="1" s="1"/>
  <c r="C587" i="1" l="1"/>
  <c r="E587" i="1" s="1"/>
  <c r="C588" i="1" l="1"/>
  <c r="E588" i="1" s="1"/>
  <c r="C589" i="1" l="1"/>
  <c r="E589" i="1" s="1"/>
  <c r="C590" i="1" l="1"/>
  <c r="E590" i="1" s="1"/>
  <c r="C591" i="1" l="1"/>
  <c r="E591" i="1" s="1"/>
  <c r="C592" i="1" l="1"/>
  <c r="E592" i="1" s="1"/>
  <c r="C593" i="1" l="1"/>
  <c r="E593" i="1" s="1"/>
  <c r="C594" i="1" l="1"/>
  <c r="E594" i="1" s="1"/>
  <c r="C595" i="1" l="1"/>
  <c r="E595" i="1" s="1"/>
  <c r="C596" i="1" l="1"/>
  <c r="E596" i="1" s="1"/>
  <c r="C597" i="1" l="1"/>
  <c r="E597" i="1" s="1"/>
  <c r="C598" i="1" l="1"/>
  <c r="E598" i="1" s="1"/>
  <c r="C599" i="1" l="1"/>
  <c r="E599" i="1" s="1"/>
  <c r="C600" i="1" l="1"/>
  <c r="E600" i="1" s="1"/>
  <c r="C601" i="1" l="1"/>
  <c r="E601" i="1" s="1"/>
  <c r="C602" i="1" l="1"/>
  <c r="E602" i="1" s="1"/>
  <c r="C603" i="1" l="1"/>
  <c r="E603" i="1" s="1"/>
  <c r="C604" i="1" l="1"/>
  <c r="E604" i="1" s="1"/>
  <c r="C605" i="1" l="1"/>
  <c r="E605" i="1" s="1"/>
  <c r="C606" i="1" l="1"/>
  <c r="E606" i="1" s="1"/>
  <c r="C607" i="1" l="1"/>
  <c r="E607" i="1" s="1"/>
  <c r="C608" i="1" l="1"/>
  <c r="E608" i="1" s="1"/>
  <c r="C609" i="1" l="1"/>
  <c r="E609" i="1" s="1"/>
  <c r="C610" i="1" l="1"/>
  <c r="E610" i="1" s="1"/>
  <c r="C611" i="1" l="1"/>
  <c r="E611" i="1" s="1"/>
  <c r="C612" i="1" l="1"/>
  <c r="E612" i="1" s="1"/>
  <c r="C613" i="1" l="1"/>
  <c r="E613" i="1" s="1"/>
  <c r="C614" i="1" l="1"/>
  <c r="E614" i="1" s="1"/>
  <c r="C615" i="1" l="1"/>
  <c r="E615" i="1" s="1"/>
  <c r="C616" i="1" l="1"/>
  <c r="E616" i="1" s="1"/>
  <c r="C617" i="1" l="1"/>
  <c r="E617" i="1" s="1"/>
  <c r="C618" i="1" l="1"/>
  <c r="E618" i="1" s="1"/>
  <c r="C619" i="1" l="1"/>
  <c r="E619" i="1" s="1"/>
  <c r="C620" i="1" l="1"/>
  <c r="E620" i="1" s="1"/>
  <c r="C621" i="1" l="1"/>
  <c r="E621" i="1" s="1"/>
  <c r="C622" i="1" l="1"/>
  <c r="E622" i="1" s="1"/>
  <c r="C623" i="1" l="1"/>
  <c r="E623" i="1" s="1"/>
  <c r="C624" i="1" l="1"/>
  <c r="E624" i="1" s="1"/>
  <c r="C625" i="1" l="1"/>
  <c r="E625" i="1" s="1"/>
  <c r="C626" i="1" l="1"/>
  <c r="E626" i="1" s="1"/>
  <c r="C627" i="1" l="1"/>
  <c r="E627" i="1" s="1"/>
  <c r="C628" i="1" l="1"/>
  <c r="E628" i="1" s="1"/>
  <c r="C629" i="1" l="1"/>
  <c r="E629" i="1" s="1"/>
  <c r="C630" i="1" l="1"/>
  <c r="E630" i="1" s="1"/>
  <c r="C631" i="1" l="1"/>
  <c r="E631" i="1" s="1"/>
  <c r="C632" i="1" l="1"/>
  <c r="E632" i="1" s="1"/>
  <c r="C633" i="1" l="1"/>
  <c r="E633" i="1" s="1"/>
  <c r="C634" i="1" l="1"/>
  <c r="E634" i="1" s="1"/>
  <c r="C635" i="1" l="1"/>
  <c r="E635" i="1" s="1"/>
  <c r="C636" i="1" l="1"/>
  <c r="E636" i="1" s="1"/>
  <c r="C637" i="1" l="1"/>
  <c r="E637" i="1" s="1"/>
  <c r="C638" i="1" l="1"/>
  <c r="E638" i="1" s="1"/>
  <c r="C639" i="1" l="1"/>
  <c r="E639" i="1" s="1"/>
  <c r="C640" i="1" l="1"/>
  <c r="E640" i="1" s="1"/>
  <c r="C641" i="1" l="1"/>
  <c r="E641" i="1" s="1"/>
  <c r="C642" i="1" l="1"/>
  <c r="E642" i="1" s="1"/>
  <c r="C643" i="1" l="1"/>
  <c r="E643" i="1" s="1"/>
  <c r="C644" i="1" l="1"/>
  <c r="E644" i="1" s="1"/>
  <c r="C645" i="1" l="1"/>
  <c r="E645" i="1" s="1"/>
  <c r="C646" i="1" l="1"/>
  <c r="E646" i="1" s="1"/>
  <c r="C647" i="1" l="1"/>
  <c r="E647" i="1" s="1"/>
  <c r="C648" i="1" l="1"/>
  <c r="E648" i="1" s="1"/>
  <c r="C649" i="1" l="1"/>
  <c r="E649" i="1" s="1"/>
  <c r="C650" i="1" l="1"/>
  <c r="E650" i="1" s="1"/>
  <c r="C651" i="1" l="1"/>
  <c r="E651" i="1" s="1"/>
  <c r="C652" i="1" l="1"/>
  <c r="E652" i="1" s="1"/>
  <c r="C653" i="1" l="1"/>
  <c r="E653" i="1" s="1"/>
  <c r="C654" i="1" l="1"/>
  <c r="E654" i="1" s="1"/>
  <c r="C655" i="1" l="1"/>
  <c r="E655" i="1" s="1"/>
  <c r="C656" i="1" l="1"/>
  <c r="E656" i="1" s="1"/>
  <c r="C657" i="1" l="1"/>
  <c r="E657" i="1" s="1"/>
  <c r="C658" i="1" l="1"/>
  <c r="E658" i="1" s="1"/>
  <c r="C659" i="1" l="1"/>
  <c r="E659" i="1" s="1"/>
  <c r="C660" i="1" l="1"/>
  <c r="E660" i="1" s="1"/>
  <c r="C661" i="1" l="1"/>
  <c r="E661" i="1" s="1"/>
  <c r="C662" i="1" l="1"/>
  <c r="E662" i="1" s="1"/>
  <c r="C663" i="1" l="1"/>
  <c r="E663" i="1" s="1"/>
  <c r="C664" i="1" l="1"/>
  <c r="E664" i="1" s="1"/>
  <c r="C665" i="1" l="1"/>
  <c r="E665" i="1" s="1"/>
  <c r="C666" i="1" l="1"/>
  <c r="E666" i="1" s="1"/>
  <c r="C667" i="1" l="1"/>
  <c r="E667" i="1" s="1"/>
  <c r="C668" i="1" l="1"/>
  <c r="E668" i="1" s="1"/>
  <c r="C669" i="1" l="1"/>
  <c r="E669" i="1" s="1"/>
  <c r="C670" i="1" l="1"/>
  <c r="E670" i="1" s="1"/>
  <c r="C671" i="1" l="1"/>
  <c r="E671" i="1" s="1"/>
  <c r="C672" i="1" l="1"/>
  <c r="E672" i="1" s="1"/>
  <c r="C673" i="1" l="1"/>
  <c r="E673" i="1" s="1"/>
  <c r="C674" i="1" l="1"/>
  <c r="E674" i="1" s="1"/>
  <c r="C675" i="1" l="1"/>
  <c r="E675" i="1" s="1"/>
  <c r="C676" i="1" l="1"/>
  <c r="E676" i="1" s="1"/>
  <c r="C677" i="1" l="1"/>
  <c r="E677" i="1" s="1"/>
  <c r="C678" i="1" l="1"/>
  <c r="E678" i="1" s="1"/>
  <c r="C679" i="1" l="1"/>
  <c r="E679" i="1" s="1"/>
  <c r="C680" i="1" l="1"/>
  <c r="E680" i="1" s="1"/>
  <c r="C681" i="1" l="1"/>
  <c r="E681" i="1" s="1"/>
  <c r="C682" i="1" l="1"/>
  <c r="E682" i="1" s="1"/>
  <c r="C683" i="1" l="1"/>
  <c r="E683" i="1" s="1"/>
  <c r="C684" i="1" l="1"/>
  <c r="E684" i="1" s="1"/>
  <c r="C685" i="1" l="1"/>
  <c r="E685" i="1" s="1"/>
  <c r="C686" i="1" l="1"/>
  <c r="E686" i="1" s="1"/>
  <c r="C687" i="1" l="1"/>
  <c r="E687" i="1" s="1"/>
  <c r="C688" i="1" l="1"/>
  <c r="E688" i="1" s="1"/>
  <c r="C689" i="1" l="1"/>
  <c r="E689" i="1" s="1"/>
  <c r="C690" i="1" l="1"/>
  <c r="E690" i="1" s="1"/>
  <c r="C691" i="1" l="1"/>
  <c r="E691" i="1" s="1"/>
  <c r="C692" i="1" l="1"/>
  <c r="E692" i="1" s="1"/>
  <c r="C693" i="1" l="1"/>
  <c r="E693" i="1" s="1"/>
  <c r="C694" i="1" l="1"/>
  <c r="E694" i="1" s="1"/>
  <c r="C695" i="1" l="1"/>
  <c r="E695" i="1" s="1"/>
  <c r="C696" i="1" l="1"/>
  <c r="E696" i="1" s="1"/>
  <c r="C697" i="1" l="1"/>
  <c r="E697" i="1" s="1"/>
  <c r="C698" i="1" l="1"/>
  <c r="E698" i="1" s="1"/>
  <c r="C699" i="1" l="1"/>
  <c r="E699" i="1" s="1"/>
  <c r="C700" i="1" l="1"/>
  <c r="E700" i="1" s="1"/>
  <c r="C701" i="1" l="1"/>
  <c r="E701" i="1" s="1"/>
  <c r="C702" i="1" l="1"/>
  <c r="E702" i="1" s="1"/>
  <c r="C703" i="1" l="1"/>
  <c r="E703" i="1" s="1"/>
  <c r="C704" i="1" l="1"/>
  <c r="E704" i="1" s="1"/>
  <c r="C705" i="1" l="1"/>
  <c r="E705" i="1" s="1"/>
  <c r="C706" i="1" l="1"/>
  <c r="E706" i="1" s="1"/>
  <c r="C707" i="1" l="1"/>
  <c r="E707" i="1" s="1"/>
  <c r="C708" i="1" l="1"/>
  <c r="E708" i="1" s="1"/>
  <c r="C709" i="1" l="1"/>
  <c r="E709" i="1" s="1"/>
  <c r="C710" i="1" l="1"/>
  <c r="E710" i="1" s="1"/>
  <c r="C711" i="1" l="1"/>
  <c r="E711" i="1" s="1"/>
  <c r="C712" i="1" l="1"/>
  <c r="E712" i="1" s="1"/>
  <c r="C713" i="1" l="1"/>
  <c r="E713" i="1" s="1"/>
  <c r="C714" i="1" l="1"/>
  <c r="E714" i="1" s="1"/>
  <c r="C715" i="1" l="1"/>
  <c r="E715" i="1" s="1"/>
  <c r="C716" i="1" l="1"/>
  <c r="E716" i="1" s="1"/>
  <c r="C717" i="1" l="1"/>
  <c r="E717" i="1" s="1"/>
  <c r="C718" i="1" l="1"/>
  <c r="E718" i="1" s="1"/>
  <c r="C719" i="1" l="1"/>
  <c r="E719" i="1" s="1"/>
  <c r="C720" i="1" l="1"/>
  <c r="E720" i="1" s="1"/>
  <c r="C721" i="1" l="1"/>
  <c r="E721" i="1" s="1"/>
  <c r="C722" i="1" l="1"/>
  <c r="E722" i="1" s="1"/>
  <c r="C723" i="1" l="1"/>
  <c r="E723" i="1" s="1"/>
  <c r="C724" i="1" l="1"/>
  <c r="E724" i="1" s="1"/>
  <c r="C725" i="1" l="1"/>
  <c r="E725" i="1" s="1"/>
  <c r="C726" i="1" l="1"/>
  <c r="E726" i="1" s="1"/>
  <c r="C727" i="1" l="1"/>
  <c r="E727" i="1" s="1"/>
  <c r="C728" i="1" l="1"/>
  <c r="E728" i="1" s="1"/>
  <c r="C729" i="1" l="1"/>
  <c r="E729" i="1" s="1"/>
  <c r="C730" i="1" l="1"/>
  <c r="E730" i="1" s="1"/>
  <c r="C731" i="1" l="1"/>
  <c r="E731" i="1" s="1"/>
  <c r="C732" i="1" l="1"/>
  <c r="E732" i="1" s="1"/>
  <c r="C733" i="1" l="1"/>
  <c r="E733" i="1" s="1"/>
  <c r="C734" i="1" l="1"/>
  <c r="E734" i="1" s="1"/>
  <c r="C735" i="1" l="1"/>
  <c r="E735" i="1" s="1"/>
  <c r="C736" i="1" l="1"/>
  <c r="E736" i="1" s="1"/>
  <c r="C737" i="1" l="1"/>
  <c r="E737" i="1" s="1"/>
  <c r="C738" i="1" l="1"/>
  <c r="E738" i="1" s="1"/>
  <c r="C739" i="1" l="1"/>
  <c r="E739" i="1" s="1"/>
  <c r="C740" i="1" l="1"/>
  <c r="E740" i="1" s="1"/>
  <c r="C741" i="1" l="1"/>
  <c r="E741" i="1" s="1"/>
  <c r="C742" i="1" l="1"/>
  <c r="E742" i="1" s="1"/>
  <c r="C743" i="1" l="1"/>
  <c r="E743" i="1" s="1"/>
  <c r="C744" i="1" l="1"/>
  <c r="E744" i="1" s="1"/>
  <c r="C745" i="1" l="1"/>
  <c r="E745" i="1" s="1"/>
  <c r="C746" i="1" l="1"/>
  <c r="E746" i="1" s="1"/>
  <c r="C747" i="1" l="1"/>
  <c r="E747" i="1" s="1"/>
  <c r="C748" i="1" l="1"/>
  <c r="E748" i="1" s="1"/>
  <c r="C749" i="1" l="1"/>
  <c r="E749" i="1" s="1"/>
  <c r="C750" i="1" l="1"/>
  <c r="E750" i="1" s="1"/>
  <c r="C751" i="1" l="1"/>
  <c r="E751" i="1" s="1"/>
  <c r="C752" i="1" l="1"/>
  <c r="E752" i="1" s="1"/>
  <c r="C753" i="1" l="1"/>
  <c r="E753" i="1" s="1"/>
  <c r="C754" i="1" l="1"/>
  <c r="E754" i="1" s="1"/>
  <c r="C755" i="1" l="1"/>
  <c r="E755" i="1" s="1"/>
  <c r="C756" i="1" l="1"/>
  <c r="E756" i="1" s="1"/>
  <c r="C757" i="1" l="1"/>
  <c r="E757" i="1" s="1"/>
  <c r="C758" i="1" l="1"/>
  <c r="E758" i="1" s="1"/>
  <c r="C759" i="1" l="1"/>
  <c r="E759" i="1" s="1"/>
  <c r="C760" i="1" l="1"/>
  <c r="E760" i="1" s="1"/>
  <c r="C761" i="1" l="1"/>
  <c r="E761" i="1" s="1"/>
  <c r="C762" i="1" l="1"/>
  <c r="E762" i="1" s="1"/>
  <c r="C763" i="1" l="1"/>
  <c r="E763" i="1" s="1"/>
  <c r="C764" i="1" l="1"/>
  <c r="E764" i="1" s="1"/>
  <c r="C765" i="1" l="1"/>
  <c r="E765" i="1" s="1"/>
  <c r="C766" i="1" l="1"/>
  <c r="E766" i="1" s="1"/>
  <c r="C767" i="1" l="1"/>
  <c r="E767" i="1" s="1"/>
  <c r="C768" i="1" l="1"/>
  <c r="E768" i="1" s="1"/>
  <c r="C769" i="1" l="1"/>
  <c r="E769" i="1" s="1"/>
  <c r="C770" i="1" l="1"/>
  <c r="E770" i="1" s="1"/>
  <c r="C771" i="1" l="1"/>
  <c r="E771" i="1" s="1"/>
  <c r="C772" i="1" l="1"/>
  <c r="E772" i="1" s="1"/>
  <c r="C773" i="1" l="1"/>
  <c r="E773" i="1" s="1"/>
  <c r="C774" i="1" l="1"/>
  <c r="E774" i="1" s="1"/>
  <c r="C775" i="1" l="1"/>
  <c r="E775" i="1" s="1"/>
  <c r="C776" i="1" l="1"/>
  <c r="E776" i="1" s="1"/>
  <c r="C777" i="1" l="1"/>
  <c r="E777" i="1" s="1"/>
  <c r="C778" i="1" l="1"/>
  <c r="E778" i="1" s="1"/>
  <c r="C779" i="1" l="1"/>
  <c r="E779" i="1" s="1"/>
  <c r="C780" i="1" l="1"/>
  <c r="E780" i="1" s="1"/>
  <c r="C781" i="1" l="1"/>
  <c r="E781" i="1" s="1"/>
  <c r="C782" i="1" l="1"/>
  <c r="E782" i="1" s="1"/>
  <c r="C783" i="1" l="1"/>
  <c r="E783" i="1" s="1"/>
  <c r="C784" i="1" l="1"/>
  <c r="E784" i="1" s="1"/>
  <c r="C785" i="1" l="1"/>
  <c r="E785" i="1" s="1"/>
  <c r="C786" i="1" l="1"/>
  <c r="E786" i="1" s="1"/>
  <c r="C787" i="1" l="1"/>
  <c r="E787" i="1" s="1"/>
  <c r="C788" i="1" l="1"/>
  <c r="E788" i="1" s="1"/>
  <c r="C789" i="1" l="1"/>
  <c r="E789" i="1" s="1"/>
  <c r="C790" i="1" l="1"/>
  <c r="E790" i="1" s="1"/>
  <c r="C791" i="1" l="1"/>
  <c r="E791" i="1" s="1"/>
  <c r="C792" i="1" l="1"/>
  <c r="E792" i="1" s="1"/>
  <c r="C793" i="1" l="1"/>
  <c r="E793" i="1" s="1"/>
  <c r="C794" i="1" l="1"/>
  <c r="E794" i="1" s="1"/>
  <c r="C795" i="1" l="1"/>
  <c r="E795" i="1" s="1"/>
  <c r="C796" i="1" l="1"/>
  <c r="E796" i="1" s="1"/>
  <c r="C797" i="1" l="1"/>
  <c r="E797" i="1" s="1"/>
  <c r="C798" i="1" l="1"/>
  <c r="E798" i="1" s="1"/>
  <c r="C799" i="1" l="1"/>
  <c r="E799" i="1" s="1"/>
  <c r="C800" i="1" l="1"/>
  <c r="E800" i="1" s="1"/>
  <c r="C801" i="1" l="1"/>
  <c r="E801" i="1" s="1"/>
  <c r="C802" i="1" l="1"/>
  <c r="E802" i="1" s="1"/>
  <c r="C803" i="1" l="1"/>
  <c r="E803" i="1" s="1"/>
  <c r="C804" i="1" l="1"/>
  <c r="E804" i="1" s="1"/>
  <c r="C805" i="1" l="1"/>
  <c r="E805" i="1" s="1"/>
  <c r="C806" i="1" l="1"/>
  <c r="E806" i="1" s="1"/>
  <c r="C807" i="1" l="1"/>
  <c r="E807" i="1" s="1"/>
  <c r="C808" i="1" l="1"/>
  <c r="E808" i="1" s="1"/>
  <c r="C809" i="1" l="1"/>
  <c r="E809" i="1" s="1"/>
  <c r="C810" i="1" l="1"/>
  <c r="E810" i="1" s="1"/>
  <c r="C811" i="1" l="1"/>
  <c r="E811" i="1" s="1"/>
  <c r="C812" i="1" l="1"/>
  <c r="E812" i="1" s="1"/>
  <c r="C813" i="1" l="1"/>
  <c r="E813" i="1" s="1"/>
  <c r="C814" i="1" l="1"/>
  <c r="E814" i="1" s="1"/>
  <c r="C815" i="1" l="1"/>
  <c r="E815" i="1" s="1"/>
  <c r="C816" i="1" l="1"/>
  <c r="E816" i="1" s="1"/>
  <c r="C817" i="1" l="1"/>
  <c r="E817" i="1" s="1"/>
  <c r="C818" i="1" l="1"/>
  <c r="E818" i="1" s="1"/>
  <c r="C819" i="1" l="1"/>
  <c r="E819" i="1" s="1"/>
  <c r="C820" i="1" l="1"/>
  <c r="E820" i="1" s="1"/>
  <c r="C821" i="1" l="1"/>
  <c r="E821" i="1" s="1"/>
  <c r="C822" i="1" l="1"/>
  <c r="E822" i="1" s="1"/>
  <c r="C823" i="1" l="1"/>
  <c r="E823" i="1" s="1"/>
  <c r="C824" i="1" l="1"/>
  <c r="E824" i="1" s="1"/>
  <c r="C825" i="1" l="1"/>
  <c r="E825" i="1" s="1"/>
  <c r="C826" i="1" l="1"/>
  <c r="E826" i="1" s="1"/>
  <c r="C827" i="1" l="1"/>
  <c r="E827" i="1" s="1"/>
  <c r="C828" i="1" l="1"/>
  <c r="E828" i="1" s="1"/>
  <c r="C829" i="1" l="1"/>
  <c r="E829" i="1" s="1"/>
  <c r="C830" i="1" l="1"/>
  <c r="E830" i="1" s="1"/>
  <c r="C831" i="1" l="1"/>
  <c r="E831" i="1" s="1"/>
  <c r="C832" i="1" l="1"/>
  <c r="E832" i="1" s="1"/>
  <c r="C833" i="1" l="1"/>
  <c r="E833" i="1" s="1"/>
  <c r="C834" i="1" l="1"/>
  <c r="E834" i="1" s="1"/>
  <c r="C835" i="1" l="1"/>
  <c r="E835" i="1" s="1"/>
  <c r="C836" i="1" l="1"/>
  <c r="E836" i="1" s="1"/>
  <c r="C837" i="1" l="1"/>
  <c r="E837" i="1" s="1"/>
  <c r="C838" i="1" l="1"/>
  <c r="E838" i="1" s="1"/>
  <c r="C839" i="1" l="1"/>
  <c r="E839" i="1" s="1"/>
  <c r="C840" i="1" l="1"/>
  <c r="E840" i="1" s="1"/>
  <c r="C841" i="1" l="1"/>
  <c r="E841" i="1" s="1"/>
  <c r="C842" i="1" l="1"/>
  <c r="E842" i="1" s="1"/>
  <c r="C843" i="1" l="1"/>
  <c r="E843" i="1" s="1"/>
  <c r="C844" i="1" l="1"/>
  <c r="E844" i="1" s="1"/>
  <c r="C845" i="1" l="1"/>
  <c r="E845" i="1" s="1"/>
  <c r="C846" i="1" l="1"/>
  <c r="E846" i="1" s="1"/>
  <c r="C847" i="1" l="1"/>
  <c r="E847" i="1" s="1"/>
  <c r="C848" i="1" l="1"/>
  <c r="E848" i="1" s="1"/>
  <c r="C849" i="1" l="1"/>
  <c r="E849" i="1" s="1"/>
  <c r="C850" i="1" l="1"/>
  <c r="E850" i="1" s="1"/>
  <c r="C851" i="1" l="1"/>
  <c r="E851" i="1" s="1"/>
  <c r="C852" i="1" l="1"/>
  <c r="E852" i="1" s="1"/>
  <c r="C853" i="1" l="1"/>
  <c r="E853" i="1" s="1"/>
  <c r="C854" i="1" l="1"/>
  <c r="E854" i="1" s="1"/>
  <c r="C855" i="1" l="1"/>
  <c r="E855" i="1" s="1"/>
  <c r="C856" i="1" l="1"/>
  <c r="E856" i="1" s="1"/>
  <c r="C857" i="1" l="1"/>
  <c r="E857" i="1" s="1"/>
  <c r="C858" i="1" l="1"/>
  <c r="E858" i="1" s="1"/>
  <c r="C859" i="1" l="1"/>
  <c r="E859" i="1" s="1"/>
  <c r="C860" i="1" l="1"/>
  <c r="E860" i="1" s="1"/>
  <c r="C861" i="1" l="1"/>
  <c r="E861" i="1" s="1"/>
  <c r="C862" i="1" l="1"/>
  <c r="E862" i="1" s="1"/>
  <c r="C863" i="1" l="1"/>
  <c r="E863" i="1" s="1"/>
  <c r="C864" i="1" l="1"/>
  <c r="E864" i="1" s="1"/>
  <c r="C865" i="1" l="1"/>
  <c r="E865" i="1" s="1"/>
  <c r="C866" i="1" l="1"/>
  <c r="E866" i="1" s="1"/>
  <c r="C867" i="1" l="1"/>
  <c r="E867" i="1" s="1"/>
  <c r="C868" i="1" l="1"/>
  <c r="E868" i="1" s="1"/>
  <c r="C869" i="1" l="1"/>
  <c r="E869" i="1" s="1"/>
  <c r="C870" i="1" l="1"/>
  <c r="E870" i="1" s="1"/>
  <c r="C871" i="1" l="1"/>
  <c r="E871" i="1" s="1"/>
  <c r="C872" i="1" l="1"/>
  <c r="E872" i="1" s="1"/>
  <c r="C873" i="1" l="1"/>
  <c r="E873" i="1" s="1"/>
  <c r="C874" i="1" l="1"/>
  <c r="E874" i="1" s="1"/>
  <c r="C875" i="1" l="1"/>
  <c r="E875" i="1" s="1"/>
  <c r="C876" i="1" l="1"/>
  <c r="E876" i="1" s="1"/>
  <c r="C877" i="1" l="1"/>
  <c r="E877" i="1" s="1"/>
  <c r="C878" i="1" l="1"/>
  <c r="E878" i="1" s="1"/>
  <c r="C879" i="1" l="1"/>
  <c r="E879" i="1" s="1"/>
  <c r="C880" i="1" l="1"/>
  <c r="E880" i="1" s="1"/>
  <c r="C881" i="1" l="1"/>
  <c r="E881" i="1" s="1"/>
  <c r="C882" i="1" l="1"/>
  <c r="E882" i="1" s="1"/>
  <c r="C883" i="1" l="1"/>
  <c r="E883" i="1" s="1"/>
  <c r="C884" i="1" l="1"/>
  <c r="E884" i="1" s="1"/>
  <c r="C885" i="1" l="1"/>
  <c r="E885" i="1" s="1"/>
  <c r="C886" i="1" l="1"/>
  <c r="E886" i="1" s="1"/>
  <c r="C887" i="1" l="1"/>
  <c r="E887" i="1" s="1"/>
  <c r="C888" i="1" l="1"/>
  <c r="E888" i="1" s="1"/>
  <c r="C889" i="1" l="1"/>
  <c r="E889" i="1" s="1"/>
  <c r="C890" i="1" l="1"/>
  <c r="E890" i="1" s="1"/>
  <c r="C891" i="1" l="1"/>
  <c r="E891" i="1" s="1"/>
  <c r="C892" i="1" l="1"/>
  <c r="E892" i="1" s="1"/>
  <c r="C893" i="1" l="1"/>
  <c r="E893" i="1" s="1"/>
  <c r="C894" i="1" l="1"/>
  <c r="E894" i="1" s="1"/>
  <c r="C895" i="1" l="1"/>
  <c r="E895" i="1" s="1"/>
  <c r="C896" i="1" l="1"/>
  <c r="E896" i="1" s="1"/>
  <c r="C897" i="1" l="1"/>
  <c r="E897" i="1" s="1"/>
  <c r="C898" i="1" l="1"/>
  <c r="E898" i="1" s="1"/>
  <c r="C899" i="1" l="1"/>
  <c r="E899" i="1" s="1"/>
  <c r="C900" i="1" l="1"/>
  <c r="E900" i="1" s="1"/>
  <c r="C901" i="1" l="1"/>
  <c r="E901" i="1" s="1"/>
  <c r="C902" i="1" l="1"/>
  <c r="E902" i="1" s="1"/>
  <c r="C903" i="1" l="1"/>
  <c r="E903" i="1" s="1"/>
  <c r="C904" i="1" l="1"/>
  <c r="E904" i="1" s="1"/>
  <c r="C905" i="1" l="1"/>
  <c r="E905" i="1" s="1"/>
  <c r="C906" i="1" l="1"/>
  <c r="E906" i="1" s="1"/>
  <c r="C907" i="1" l="1"/>
  <c r="E907" i="1" s="1"/>
  <c r="C908" i="1" l="1"/>
  <c r="E908" i="1" s="1"/>
  <c r="C909" i="1" l="1"/>
  <c r="E909" i="1" s="1"/>
  <c r="C910" i="1" l="1"/>
  <c r="E910" i="1" s="1"/>
  <c r="C911" i="1" l="1"/>
  <c r="E911" i="1" s="1"/>
  <c r="C912" i="1" l="1"/>
  <c r="E912" i="1" s="1"/>
  <c r="C913" i="1" l="1"/>
  <c r="E913" i="1" s="1"/>
  <c r="C914" i="1" l="1"/>
  <c r="E914" i="1" s="1"/>
  <c r="C915" i="1" l="1"/>
  <c r="E915" i="1" s="1"/>
  <c r="C916" i="1" l="1"/>
  <c r="E916" i="1" s="1"/>
  <c r="C917" i="1" l="1"/>
  <c r="E917" i="1" s="1"/>
  <c r="C918" i="1" l="1"/>
  <c r="E918" i="1" s="1"/>
  <c r="C919" i="1" l="1"/>
  <c r="E919" i="1" s="1"/>
  <c r="C920" i="1" l="1"/>
  <c r="E920" i="1" s="1"/>
  <c r="C921" i="1" l="1"/>
  <c r="E921" i="1" s="1"/>
  <c r="C922" i="1" l="1"/>
  <c r="E922" i="1" s="1"/>
  <c r="C923" i="1" l="1"/>
  <c r="E923" i="1" s="1"/>
  <c r="C924" i="1" l="1"/>
  <c r="E924" i="1" s="1"/>
  <c r="C925" i="1" l="1"/>
  <c r="E925" i="1" s="1"/>
  <c r="C926" i="1" l="1"/>
  <c r="E926" i="1" s="1"/>
  <c r="C927" i="1" l="1"/>
  <c r="E927" i="1" s="1"/>
  <c r="C928" i="1" l="1"/>
  <c r="E928" i="1" s="1"/>
  <c r="C929" i="1" l="1"/>
  <c r="E929" i="1" s="1"/>
  <c r="C930" i="1" l="1"/>
  <c r="E930" i="1" s="1"/>
  <c r="C931" i="1" l="1"/>
  <c r="E931" i="1" s="1"/>
  <c r="C932" i="1" l="1"/>
  <c r="E932" i="1" s="1"/>
  <c r="C933" i="1" l="1"/>
  <c r="E933" i="1" s="1"/>
  <c r="C934" i="1" l="1"/>
  <c r="E934" i="1" s="1"/>
  <c r="C935" i="1" l="1"/>
  <c r="E935" i="1" s="1"/>
  <c r="C936" i="1" l="1"/>
  <c r="E936" i="1" s="1"/>
  <c r="C937" i="1" l="1"/>
  <c r="E937" i="1" s="1"/>
  <c r="C938" i="1" l="1"/>
  <c r="E938" i="1" s="1"/>
  <c r="C939" i="1" l="1"/>
  <c r="E939" i="1" s="1"/>
  <c r="C940" i="1" l="1"/>
  <c r="E940" i="1" s="1"/>
  <c r="C941" i="1" l="1"/>
  <c r="E941" i="1" s="1"/>
  <c r="C942" i="1" l="1"/>
  <c r="E942" i="1" s="1"/>
  <c r="C943" i="1" l="1"/>
  <c r="E943" i="1" s="1"/>
  <c r="C944" i="1" l="1"/>
  <c r="E944" i="1" s="1"/>
  <c r="C945" i="1" l="1"/>
  <c r="E945" i="1" s="1"/>
  <c r="C946" i="1" l="1"/>
  <c r="E946" i="1" s="1"/>
  <c r="C947" i="1" l="1"/>
  <c r="E947" i="1" s="1"/>
  <c r="C948" i="1" l="1"/>
  <c r="E948" i="1" s="1"/>
  <c r="C949" i="1" l="1"/>
  <c r="E949" i="1" s="1"/>
  <c r="C950" i="1" l="1"/>
  <c r="E950" i="1" s="1"/>
  <c r="C951" i="1" l="1"/>
  <c r="E951" i="1" s="1"/>
  <c r="C952" i="1" l="1"/>
  <c r="E952" i="1" s="1"/>
  <c r="C953" i="1" l="1"/>
  <c r="E953" i="1" s="1"/>
  <c r="C954" i="1" l="1"/>
  <c r="E954" i="1" s="1"/>
  <c r="C955" i="1" l="1"/>
  <c r="E955" i="1" s="1"/>
  <c r="C956" i="1" l="1"/>
  <c r="E956" i="1" s="1"/>
  <c r="C957" i="1" l="1"/>
  <c r="E957" i="1" s="1"/>
  <c r="C958" i="1" l="1"/>
  <c r="E958" i="1" s="1"/>
  <c r="C959" i="1" l="1"/>
  <c r="E959" i="1" s="1"/>
  <c r="C960" i="1" l="1"/>
  <c r="E960" i="1" s="1"/>
  <c r="C961" i="1" l="1"/>
  <c r="E961" i="1" s="1"/>
  <c r="C962" i="1" l="1"/>
  <c r="E962" i="1" s="1"/>
  <c r="C963" i="1" l="1"/>
  <c r="E963" i="1" s="1"/>
  <c r="C964" i="1" l="1"/>
  <c r="E964" i="1" s="1"/>
  <c r="C965" i="1" l="1"/>
  <c r="E965" i="1" s="1"/>
  <c r="C966" i="1" l="1"/>
  <c r="E966" i="1" s="1"/>
  <c r="C967" i="1" l="1"/>
  <c r="E967" i="1" s="1"/>
  <c r="C968" i="1" l="1"/>
  <c r="E968" i="1" s="1"/>
  <c r="C969" i="1" l="1"/>
  <c r="E969" i="1" s="1"/>
  <c r="C970" i="1" l="1"/>
  <c r="E970" i="1" s="1"/>
  <c r="C971" i="1" l="1"/>
  <c r="E971" i="1" s="1"/>
  <c r="C972" i="1" l="1"/>
  <c r="E972" i="1" s="1"/>
  <c r="C973" i="1" l="1"/>
  <c r="E973" i="1" s="1"/>
  <c r="C974" i="1" l="1"/>
  <c r="E974" i="1" s="1"/>
  <c r="C975" i="1" l="1"/>
  <c r="E975" i="1" s="1"/>
  <c r="C976" i="1" l="1"/>
  <c r="E976" i="1" s="1"/>
  <c r="C977" i="1" l="1"/>
  <c r="E977" i="1" s="1"/>
  <c r="C978" i="1" l="1"/>
  <c r="E978" i="1" s="1"/>
  <c r="C979" i="1" l="1"/>
  <c r="E979" i="1" s="1"/>
  <c r="C980" i="1" l="1"/>
  <c r="E980" i="1" s="1"/>
  <c r="C981" i="1" l="1"/>
  <c r="E981" i="1" s="1"/>
  <c r="C982" i="1" l="1"/>
  <c r="E982" i="1" s="1"/>
  <c r="C983" i="1" l="1"/>
  <c r="E983" i="1" s="1"/>
  <c r="C984" i="1" l="1"/>
  <c r="E984" i="1" s="1"/>
  <c r="C985" i="1" l="1"/>
  <c r="E985" i="1" s="1"/>
  <c r="C986" i="1" l="1"/>
  <c r="E986" i="1" s="1"/>
  <c r="C987" i="1" l="1"/>
  <c r="E987" i="1" s="1"/>
  <c r="C988" i="1" l="1"/>
  <c r="E988" i="1" s="1"/>
  <c r="C989" i="1" l="1"/>
  <c r="E989" i="1" s="1"/>
  <c r="C990" i="1" l="1"/>
  <c r="E990" i="1" s="1"/>
  <c r="C991" i="1" l="1"/>
  <c r="E991" i="1" s="1"/>
  <c r="C992" i="1" l="1"/>
  <c r="E992" i="1" s="1"/>
  <c r="C993" i="1" l="1"/>
  <c r="E993" i="1" s="1"/>
  <c r="C994" i="1" l="1"/>
  <c r="E994" i="1" s="1"/>
  <c r="C995" i="1" l="1"/>
  <c r="E995" i="1" s="1"/>
  <c r="C996" i="1" l="1"/>
  <c r="E996" i="1" s="1"/>
  <c r="C997" i="1" l="1"/>
  <c r="E997" i="1" s="1"/>
  <c r="C998" i="1" l="1"/>
  <c r="E998" i="1" s="1"/>
  <c r="C999" i="1" l="1"/>
  <c r="E999" i="1" s="1"/>
  <c r="C1000" i="1" l="1"/>
  <c r="E1000" i="1" s="1"/>
  <c r="C1001" i="1" l="1"/>
  <c r="E1001" i="1" s="1"/>
  <c r="C1002" i="1" l="1"/>
  <c r="E1002" i="1" s="1"/>
  <c r="C1003" i="1" l="1"/>
  <c r="E1003" i="1" s="1"/>
  <c r="C1004" i="1" l="1"/>
  <c r="E1004" i="1" s="1"/>
  <c r="C1005" i="1" l="1"/>
  <c r="E1005" i="1" s="1"/>
  <c r="C1006" i="1" l="1"/>
  <c r="E1006" i="1" s="1"/>
  <c r="C1007" i="1" l="1"/>
  <c r="E1007" i="1" s="1"/>
  <c r="C1008" i="1" l="1"/>
  <c r="E1008" i="1" s="1"/>
  <c r="C1009" i="1" l="1"/>
  <c r="E1009" i="1" s="1"/>
  <c r="C1010" i="1" l="1"/>
  <c r="E1010" i="1" s="1"/>
  <c r="C1011" i="1" l="1"/>
  <c r="E1011" i="1" s="1"/>
  <c r="F12" i="1" l="1"/>
</calcChain>
</file>

<file path=xl/sharedStrings.xml><?xml version="1.0" encoding="utf-8"?>
<sst xmlns="http://schemas.openxmlformats.org/spreadsheetml/2006/main" count="3082" uniqueCount="2079">
  <si>
    <t>Autoregressive Conditional Duration (ACD) Model</t>
  </si>
  <si>
    <t xml:space="preserve">    The methodology takes into account the occurence of every transaction and makes the time interval itself a variable.</t>
  </si>
  <si>
    <t xml:space="preserve">  Keywords: Duration Model, High Frequency Data Analysis, Market Microstructure, Nonlinear Regression, Maximum Likelihood, Time Series, Econometrics;</t>
  </si>
  <si>
    <t xml:space="preserve">  Original model by Eren Ocakverdi</t>
  </si>
  <si>
    <t>Initialization</t>
  </si>
  <si>
    <t>Total</t>
  </si>
  <si>
    <t>Estimated Coefficients</t>
  </si>
  <si>
    <t>obs</t>
  </si>
  <si>
    <t>Likelihood</t>
  </si>
  <si>
    <t>theta =</t>
  </si>
  <si>
    <t>beta0 =</t>
  </si>
  <si>
    <t>alpha1 =</t>
  </si>
  <si>
    <t>beta1 =</t>
  </si>
  <si>
    <t>Definition of components:</t>
  </si>
  <si>
    <t>The model:</t>
  </si>
  <si>
    <t>Constraint =</t>
  </si>
  <si>
    <t xml:space="preserve"> What'sBest!® 10.0.3.1 (Oct 28, 2010) - Library 6.1.1.517 - 64-bit - Status Report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</si>
  <si>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</si>
  <si>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</si>
  <si>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</si>
  <si>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4         Unlimited</t>
  </si>
  <si>
    <t xml:space="preserve">         Continuous                     4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</si>
  <si>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</si>
  <si>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</si>
  <si>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</si>
  <si>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    Constraints                        1         Unlimited</t>
  </si>
  <si>
    <t xml:space="preserve">   Minimum coefficient value:        0.0020020026706731  on &lt;RHS&gt;</t>
  </si>
  <si>
    <t xml:space="preserve"> MODEL TYPE:             Nonlinear (Nonlinear Program)</t>
  </si>
  <si>
    <t xml:space="preserve"> SOLUTION STATUS:        LOCALLY OPTIMAL</t>
  </si>
  <si>
    <t xml:space="preserve"> OPTIMALITY CONDITION:   SATISFIED</t>
  </si>
  <si>
    <t xml:space="preserve"> DIRECTION:              Maximize</t>
  </si>
  <si>
    <t xml:space="preserve"> BEST OBJECTIVE BOUND:   . . .</t>
  </si>
  <si>
    <t xml:space="preserve"> STEPS:                  . . .</t>
  </si>
  <si>
    <t xml:space="preserve"> ACTIVE:                 . . .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</si>
  <si>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</si>
  <si>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</si>
  <si>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</si>
  <si>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</si>
  <si>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</si>
  <si>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</si>
  <si>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</si>
  <si>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</si>
  <si>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</si>
  <si>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</si>
  <si>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</si>
  <si>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</si>
  <si>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</si>
  <si>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End of Report</t>
  </si>
  <si>
    <t xml:space="preserve"> DATE GENERATED:</t>
  </si>
  <si>
    <t>Excel's</t>
  </si>
  <si>
    <r>
      <t xml:space="preserve">  Given a series of intraday (</t>
    </r>
    <r>
      <rPr>
        <i/>
        <sz val="10"/>
        <rFont val="Calibri"/>
        <family val="2"/>
        <scheme val="minor"/>
      </rPr>
      <t>i.e. transaction based</t>
    </r>
    <r>
      <rPr>
        <sz val="11"/>
        <color theme="1"/>
        <rFont val="Calibri"/>
        <family val="2"/>
        <scheme val="minor"/>
      </rPr>
      <t>) duration data, we want to model the time intervals between transactions.</t>
    </r>
  </si>
  <si>
    <r>
      <t xml:space="preserve">  Reference: Tsay, R. S. (2005). Analysis of Financial </t>
    </r>
    <r>
      <rPr>
        <i/>
        <sz val="10"/>
        <rFont val="Calibri"/>
        <family val="2"/>
        <scheme val="minor"/>
      </rPr>
      <t>Time Series</t>
    </r>
    <r>
      <rPr>
        <sz val="11"/>
        <color theme="1"/>
        <rFont val="Calibri"/>
        <family val="2"/>
        <scheme val="minor"/>
      </rPr>
      <t>, 2nd Edition, pp. 227-236, John Wiley &amp; Sons.</t>
    </r>
  </si>
  <si>
    <r>
      <t>d</t>
    </r>
    <r>
      <rPr>
        <b/>
        <sz val="7"/>
        <rFont val="Calibri"/>
        <family val="2"/>
        <scheme val="minor"/>
      </rPr>
      <t>i</t>
    </r>
  </si>
  <si>
    <r>
      <t>Ψ</t>
    </r>
    <r>
      <rPr>
        <b/>
        <sz val="7"/>
        <rFont val="Calibri"/>
        <family val="2"/>
        <scheme val="minor"/>
      </rPr>
      <t>i</t>
    </r>
    <r>
      <rPr>
        <b/>
        <sz val="10"/>
        <rFont val="Calibri"/>
        <family val="2"/>
        <scheme val="minor"/>
      </rPr>
      <t xml:space="preserve"> </t>
    </r>
  </si>
  <si>
    <r>
      <t>d</t>
    </r>
    <r>
      <rPr>
        <sz val="7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= </t>
    </r>
    <r>
      <rPr>
        <sz val="11"/>
        <rFont val="Calibri"/>
        <family val="2"/>
        <scheme val="minor"/>
      </rPr>
      <t>Ψ</t>
    </r>
    <r>
      <rPr>
        <sz val="7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* </t>
    </r>
    <r>
      <rPr>
        <sz val="11"/>
        <rFont val="Calibri"/>
        <family val="2"/>
        <scheme val="minor"/>
      </rPr>
      <t>ε</t>
    </r>
    <r>
      <rPr>
        <sz val="7"/>
        <rFont val="Calibri"/>
        <family val="2"/>
        <scheme val="minor"/>
      </rPr>
      <t>i</t>
    </r>
  </si>
  <si>
    <r>
      <t>Ψ</t>
    </r>
    <r>
      <rPr>
        <sz val="7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 xml:space="preserve">= </t>
    </r>
    <r>
      <rPr>
        <b/>
        <sz val="11"/>
        <rFont val="Calibri"/>
        <family val="2"/>
        <scheme val="minor"/>
      </rPr>
      <t>beta0</t>
    </r>
    <r>
      <rPr>
        <sz val="11"/>
        <color theme="1"/>
        <rFont val="Calibri"/>
        <family val="2"/>
        <scheme val="minor"/>
      </rPr>
      <t xml:space="preserve"> + </t>
    </r>
    <r>
      <rPr>
        <b/>
        <sz val="11"/>
        <rFont val="Calibri"/>
        <family val="2"/>
        <scheme val="minor"/>
      </rPr>
      <t>beta1</t>
    </r>
    <r>
      <rPr>
        <sz val="11"/>
        <color theme="1"/>
        <rFont val="Calibri"/>
        <family val="2"/>
        <scheme val="minor"/>
      </rPr>
      <t>*</t>
    </r>
    <r>
      <rPr>
        <sz val="11"/>
        <rFont val="Calibri"/>
        <family val="2"/>
        <scheme val="minor"/>
      </rPr>
      <t>Ψ</t>
    </r>
    <r>
      <rPr>
        <sz val="7"/>
        <rFont val="Calibri"/>
        <family val="2"/>
        <scheme val="minor"/>
      </rPr>
      <t>i-1</t>
    </r>
    <r>
      <rPr>
        <sz val="11"/>
        <color theme="1"/>
        <rFont val="Calibri"/>
        <family val="2"/>
        <scheme val="minor"/>
      </rPr>
      <t xml:space="preserve"> * </t>
    </r>
    <r>
      <rPr>
        <b/>
        <sz val="11"/>
        <rFont val="Calibri"/>
        <family val="2"/>
        <scheme val="minor"/>
      </rPr>
      <t>alpha1</t>
    </r>
    <r>
      <rPr>
        <sz val="11"/>
        <color theme="1"/>
        <rFont val="Calibri"/>
        <family val="2"/>
        <scheme val="minor"/>
      </rPr>
      <t>*d</t>
    </r>
    <r>
      <rPr>
        <sz val="7"/>
        <rFont val="Calibri"/>
        <family val="2"/>
        <scheme val="minor"/>
      </rPr>
      <t>i-1</t>
    </r>
  </si>
  <si>
    <r>
      <t>d</t>
    </r>
    <r>
      <rPr>
        <sz val="8"/>
        <rFont val="Calibri"/>
        <family val="2"/>
        <scheme val="minor"/>
      </rPr>
      <t xml:space="preserve">i </t>
    </r>
    <r>
      <rPr>
        <sz val="11"/>
        <color theme="1"/>
        <rFont val="Calibri"/>
        <family val="2"/>
        <scheme val="minor"/>
      </rPr>
      <t xml:space="preserve">= </t>
    </r>
    <r>
      <rPr>
        <sz val="11"/>
        <rFont val="Calibri"/>
        <family val="2"/>
        <scheme val="minor"/>
      </rPr>
      <t>duration</t>
    </r>
  </si>
  <si>
    <r>
      <rPr>
        <sz val="10"/>
        <rFont val="Calibri"/>
        <family val="2"/>
        <scheme val="minor"/>
      </rPr>
      <t>Ψ</t>
    </r>
    <r>
      <rPr>
        <sz val="7"/>
        <rFont val="Calibri"/>
        <family val="2"/>
        <scheme val="minor"/>
      </rPr>
      <t>i</t>
    </r>
    <r>
      <rPr>
        <sz val="11"/>
        <color theme="1"/>
        <rFont val="Calibri"/>
        <family val="2"/>
        <scheme val="minor"/>
      </rPr>
      <t xml:space="preserve"> = conditional expectation of duration</t>
    </r>
  </si>
  <si>
    <t>GammaLn Func.</t>
  </si>
  <si>
    <r>
      <rPr>
        <sz val="10"/>
        <rFont val="Calibri"/>
        <family val="2"/>
        <scheme val="minor"/>
      </rPr>
      <t>ε</t>
    </r>
    <r>
      <rPr>
        <sz val="7"/>
        <rFont val="Calibri"/>
        <family val="2"/>
        <scheme val="minor"/>
      </rPr>
      <t xml:space="preserve">i </t>
    </r>
    <r>
      <rPr>
        <sz val="11"/>
        <rFont val="Calibri"/>
        <family val="2"/>
        <scheme val="minor"/>
      </rPr>
      <t>= sequence of independent and identically distributed nonnegative random variables, where E(εi)= 1</t>
    </r>
  </si>
  <si>
    <t xml:space="preserve">       Formulas                      2000</t>
  </si>
  <si>
    <t xml:space="preserve">   Nonlinears                        1002         Unlimited</t>
  </si>
  <si>
    <t xml:space="preserve">   Coefficients                      9995</t>
  </si>
  <si>
    <t xml:space="preserve">   Maximum coefficient in formula:   WACD_model!C94</t>
  </si>
  <si>
    <t xml:space="preserve">   WACD_model!D13</t>
  </si>
  <si>
    <t xml:space="preserve">   WACD_model!C269</t>
  </si>
  <si>
    <t xml:space="preserve">   WACD_model!C781</t>
  </si>
  <si>
    <t xml:space="preserve">   WACD_model!C14</t>
  </si>
  <si>
    <t xml:space="preserve">   WACD_model!C782</t>
  </si>
  <si>
    <t xml:space="preserve">   WACD_model!C15</t>
  </si>
  <si>
    <t xml:space="preserve">   WACD_model!C783</t>
  </si>
  <si>
    <t xml:space="preserve">   WACD_model!C16</t>
  </si>
  <si>
    <t xml:space="preserve">   WACD_model!C784</t>
  </si>
  <si>
    <t xml:space="preserve">   WACD_model!C17</t>
  </si>
  <si>
    <t xml:space="preserve">   WACD_model!C785</t>
  </si>
  <si>
    <t xml:space="preserve">   WACD_model!C18</t>
  </si>
  <si>
    <t xml:space="preserve">   WACD_model!C786</t>
  </si>
  <si>
    <t xml:space="preserve">   WACD_model!C19</t>
  </si>
  <si>
    <t xml:space="preserve">   WACD_model!C787</t>
  </si>
  <si>
    <t xml:space="preserve">   WACD_model!C20</t>
  </si>
  <si>
    <t xml:space="preserve">   WACD_model!C788</t>
  </si>
  <si>
    <t xml:space="preserve">   WACD_model!C21</t>
  </si>
  <si>
    <t xml:space="preserve">   WACD_model!C789</t>
  </si>
  <si>
    <t xml:space="preserve">   WACD_model!C22</t>
  </si>
  <si>
    <t xml:space="preserve">   WACD_model!C790</t>
  </si>
  <si>
    <t xml:space="preserve">   WACD_model!C23</t>
  </si>
  <si>
    <t xml:space="preserve">   WACD_model!C791</t>
  </si>
  <si>
    <t xml:space="preserve">   WACD_model!C24</t>
  </si>
  <si>
    <t xml:space="preserve">   WACD_model!C792</t>
  </si>
  <si>
    <t xml:space="preserve">   WACD_model!C25</t>
  </si>
  <si>
    <t xml:space="preserve">   WACD_model!C793</t>
  </si>
  <si>
    <t xml:space="preserve">   WACD_model!C26</t>
  </si>
  <si>
    <t xml:space="preserve">   WACD_model!C794</t>
  </si>
  <si>
    <t xml:space="preserve">   WACD_model!C27</t>
  </si>
  <si>
    <t xml:space="preserve">   WACD_model!C795</t>
  </si>
  <si>
    <t xml:space="preserve">   WACD_model!C28</t>
  </si>
  <si>
    <t xml:space="preserve">   WACD_model!C796</t>
  </si>
  <si>
    <t xml:space="preserve">   WACD_model!C29</t>
  </si>
  <si>
    <t xml:space="preserve">   WACD_model!C797</t>
  </si>
  <si>
    <t xml:space="preserve">   WACD_model!C30</t>
  </si>
  <si>
    <t xml:space="preserve">   WACD_model!C798</t>
  </si>
  <si>
    <t xml:space="preserve">   WACD_model!C31</t>
  </si>
  <si>
    <t xml:space="preserve">   WACD_model!C799</t>
  </si>
  <si>
    <t xml:space="preserve">   WACD_model!C32</t>
  </si>
  <si>
    <t xml:space="preserve">   WACD_model!C800</t>
  </si>
  <si>
    <t xml:space="preserve">   WACD_model!C33</t>
  </si>
  <si>
    <t xml:space="preserve">   WACD_model!C801</t>
  </si>
  <si>
    <t xml:space="preserve">   WACD_model!C34</t>
  </si>
  <si>
    <t xml:space="preserve">   WACD_model!C802</t>
  </si>
  <si>
    <t xml:space="preserve">   WACD_model!C35</t>
  </si>
  <si>
    <t xml:space="preserve">   WACD_model!C803</t>
  </si>
  <si>
    <t xml:space="preserve">   WACD_model!C36</t>
  </si>
  <si>
    <t xml:space="preserve">   WACD_model!C804</t>
  </si>
  <si>
    <t xml:space="preserve">   WACD_model!C37</t>
  </si>
  <si>
    <t xml:space="preserve">   WACD_model!C805</t>
  </si>
  <si>
    <t xml:space="preserve">   WACD_model!C38</t>
  </si>
  <si>
    <t xml:space="preserve">   WACD_model!C806</t>
  </si>
  <si>
    <t xml:space="preserve">   WACD_model!C39</t>
  </si>
  <si>
    <t xml:space="preserve">   WACD_model!C807</t>
  </si>
  <si>
    <t xml:space="preserve">   WACD_model!C40</t>
  </si>
  <si>
    <t xml:space="preserve">   WACD_model!C808</t>
  </si>
  <si>
    <t xml:space="preserve">   WACD_model!C41</t>
  </si>
  <si>
    <t xml:space="preserve">   WACD_model!C809</t>
  </si>
  <si>
    <t xml:space="preserve">   WACD_model!C42</t>
  </si>
  <si>
    <t xml:space="preserve">   WACD_model!C810</t>
  </si>
  <si>
    <t xml:space="preserve">   WACD_model!C43</t>
  </si>
  <si>
    <t xml:space="preserve">   WACD_model!C811</t>
  </si>
  <si>
    <t xml:space="preserve">   WACD_model!C44</t>
  </si>
  <si>
    <t xml:space="preserve">   WACD_model!C812</t>
  </si>
  <si>
    <t xml:space="preserve">   WACD_model!C45</t>
  </si>
  <si>
    <t xml:space="preserve">   WACD_model!C813</t>
  </si>
  <si>
    <t xml:space="preserve">   WACD_model!C46</t>
  </si>
  <si>
    <t xml:space="preserve">   WACD_model!C814</t>
  </si>
  <si>
    <t xml:space="preserve">   WACD_model!C47</t>
  </si>
  <si>
    <t xml:space="preserve">   WACD_model!C815</t>
  </si>
  <si>
    <t xml:space="preserve">   WACD_model!C48</t>
  </si>
  <si>
    <t xml:space="preserve">   WACD_model!C816</t>
  </si>
  <si>
    <t xml:space="preserve">   WACD_model!C49</t>
  </si>
  <si>
    <t xml:space="preserve">   WACD_model!C817</t>
  </si>
  <si>
    <t xml:space="preserve">   WACD_model!C50</t>
  </si>
  <si>
    <t xml:space="preserve">   WACD_model!C818</t>
  </si>
  <si>
    <t xml:space="preserve">   WACD_model!C51</t>
  </si>
  <si>
    <t xml:space="preserve">   WACD_model!C819</t>
  </si>
  <si>
    <t xml:space="preserve">   WACD_model!C52</t>
  </si>
  <si>
    <t xml:space="preserve">   WACD_model!C820</t>
  </si>
  <si>
    <t xml:space="preserve">   WACD_model!C53</t>
  </si>
  <si>
    <t xml:space="preserve">   WACD_model!C821</t>
  </si>
  <si>
    <t xml:space="preserve">   WACD_model!C54</t>
  </si>
  <si>
    <t xml:space="preserve">   WACD_model!C822</t>
  </si>
  <si>
    <t xml:space="preserve">   WACD_model!C55</t>
  </si>
  <si>
    <t xml:space="preserve">   WACD_model!C823</t>
  </si>
  <si>
    <t xml:space="preserve">   WACD_model!C56</t>
  </si>
  <si>
    <t xml:space="preserve">   WACD_model!C824</t>
  </si>
  <si>
    <t xml:space="preserve">   WACD_model!C57</t>
  </si>
  <si>
    <t xml:space="preserve">   WACD_model!C825</t>
  </si>
  <si>
    <t xml:space="preserve">   WACD_model!C58</t>
  </si>
  <si>
    <t xml:space="preserve">   WACD_model!C826</t>
  </si>
  <si>
    <t xml:space="preserve">   WACD_model!C59</t>
  </si>
  <si>
    <t xml:space="preserve">   WACD_model!C827</t>
  </si>
  <si>
    <t xml:space="preserve">   WACD_model!C60</t>
  </si>
  <si>
    <t xml:space="preserve">   WACD_model!C828</t>
  </si>
  <si>
    <t xml:space="preserve">   WACD_model!C61</t>
  </si>
  <si>
    <t xml:space="preserve">   WACD_model!C829</t>
  </si>
  <si>
    <t xml:space="preserve">   WACD_model!C62</t>
  </si>
  <si>
    <t xml:space="preserve">   WACD_model!C830</t>
  </si>
  <si>
    <t xml:space="preserve">   WACD_model!C63</t>
  </si>
  <si>
    <t xml:space="preserve">   WACD_model!C831</t>
  </si>
  <si>
    <t xml:space="preserve">   WACD_model!C64</t>
  </si>
  <si>
    <t xml:space="preserve">   WACD_model!C832</t>
  </si>
  <si>
    <t xml:space="preserve">   WACD_model!C65</t>
  </si>
  <si>
    <t xml:space="preserve">   WACD_model!C833</t>
  </si>
  <si>
    <t xml:space="preserve">   WACD_model!C66</t>
  </si>
  <si>
    <t xml:space="preserve">   WACD_model!C834</t>
  </si>
  <si>
    <t xml:space="preserve">   WACD_model!C67</t>
  </si>
  <si>
    <t xml:space="preserve">   WACD_model!C835</t>
  </si>
  <si>
    <t xml:space="preserve">   WACD_model!C68</t>
  </si>
  <si>
    <t xml:space="preserve">   WACD_model!C836</t>
  </si>
  <si>
    <t xml:space="preserve">   WACD_model!C69</t>
  </si>
  <si>
    <t xml:space="preserve">   WACD_model!C837</t>
  </si>
  <si>
    <t xml:space="preserve">   WACD_model!C70</t>
  </si>
  <si>
    <t xml:space="preserve">   WACD_model!C838</t>
  </si>
  <si>
    <t xml:space="preserve">   WACD_model!C71</t>
  </si>
  <si>
    <t xml:space="preserve">   WACD_model!C839</t>
  </si>
  <si>
    <t xml:space="preserve">   WACD_model!C72</t>
  </si>
  <si>
    <t xml:space="preserve">   WACD_model!C840</t>
  </si>
  <si>
    <t xml:space="preserve">   WACD_model!C73</t>
  </si>
  <si>
    <t xml:space="preserve">   WACD_model!C841</t>
  </si>
  <si>
    <t xml:space="preserve">   WACD_model!C74</t>
  </si>
  <si>
    <t xml:space="preserve">   WACD_model!C842</t>
  </si>
  <si>
    <t xml:space="preserve">   WACD_model!C75</t>
  </si>
  <si>
    <t xml:space="preserve">   WACD_model!C843</t>
  </si>
  <si>
    <t xml:space="preserve">   WACD_model!C76</t>
  </si>
  <si>
    <t xml:space="preserve">   WACD_model!C844</t>
  </si>
  <si>
    <t xml:space="preserve">   WACD_model!C77</t>
  </si>
  <si>
    <t xml:space="preserve">   WACD_model!C845</t>
  </si>
  <si>
    <t xml:space="preserve">   WACD_model!C78</t>
  </si>
  <si>
    <t xml:space="preserve">   WACD_model!C846</t>
  </si>
  <si>
    <t xml:space="preserve">   WACD_model!C79</t>
  </si>
  <si>
    <t xml:space="preserve">   WACD_model!C847</t>
  </si>
  <si>
    <t xml:space="preserve">   WACD_model!C80</t>
  </si>
  <si>
    <t xml:space="preserve">   WACD_model!C848</t>
  </si>
  <si>
    <t xml:space="preserve">   WACD_model!C81</t>
  </si>
  <si>
    <t xml:space="preserve">   WACD_model!C849</t>
  </si>
  <si>
    <t xml:space="preserve">   WACD_model!C82</t>
  </si>
  <si>
    <t xml:space="preserve">   WACD_model!C850</t>
  </si>
  <si>
    <t xml:space="preserve">   WACD_model!C83</t>
  </si>
  <si>
    <t xml:space="preserve">   WACD_model!C851</t>
  </si>
  <si>
    <t xml:space="preserve">   WACD_model!C84</t>
  </si>
  <si>
    <t xml:space="preserve">   WACD_model!C852</t>
  </si>
  <si>
    <t xml:space="preserve">   WACD_model!C85</t>
  </si>
  <si>
    <t xml:space="preserve">   WACD_model!C853</t>
  </si>
  <si>
    <t xml:space="preserve">   WACD_model!C86</t>
  </si>
  <si>
    <t xml:space="preserve">   WACD_model!C854</t>
  </si>
  <si>
    <t xml:space="preserve">   WACD_model!C87</t>
  </si>
  <si>
    <t xml:space="preserve">   WACD_model!C855</t>
  </si>
  <si>
    <t xml:space="preserve">   WACD_model!C88</t>
  </si>
  <si>
    <t xml:space="preserve">   WACD_model!C856</t>
  </si>
  <si>
    <t xml:space="preserve">   WACD_model!C89</t>
  </si>
  <si>
    <t xml:space="preserve">   WACD_model!C857</t>
  </si>
  <si>
    <t xml:space="preserve">   WACD_model!C90</t>
  </si>
  <si>
    <t xml:space="preserve">   WACD_model!C858</t>
  </si>
  <si>
    <t xml:space="preserve">   WACD_model!C91</t>
  </si>
  <si>
    <t xml:space="preserve">   WACD_model!C859</t>
  </si>
  <si>
    <t xml:space="preserve">   WACD_model!C92</t>
  </si>
  <si>
    <t xml:space="preserve">   WACD_model!C860</t>
  </si>
  <si>
    <t xml:space="preserve">   WACD_model!C93</t>
  </si>
  <si>
    <t xml:space="preserve">   WACD_model!C861</t>
  </si>
  <si>
    <t xml:space="preserve">   WACD_model!C94</t>
  </si>
  <si>
    <t xml:space="preserve">   WACD_model!C862</t>
  </si>
  <si>
    <t xml:space="preserve">   WACD_model!C95</t>
  </si>
  <si>
    <t xml:space="preserve">   WACD_model!C863</t>
  </si>
  <si>
    <t xml:space="preserve">   WACD_model!C96</t>
  </si>
  <si>
    <t xml:space="preserve">   WACD_model!C864</t>
  </si>
  <si>
    <t xml:space="preserve">   WACD_model!C97</t>
  </si>
  <si>
    <t xml:space="preserve">   WACD_model!C865</t>
  </si>
  <si>
    <t xml:space="preserve">   WACD_model!C98</t>
  </si>
  <si>
    <t xml:space="preserve">   WACD_model!C866</t>
  </si>
  <si>
    <t xml:space="preserve">   WACD_model!C99</t>
  </si>
  <si>
    <t xml:space="preserve">   WACD_model!C867</t>
  </si>
  <si>
    <t xml:space="preserve">   WACD_model!C100</t>
  </si>
  <si>
    <t xml:space="preserve">   WACD_model!C868</t>
  </si>
  <si>
    <t xml:space="preserve">   WACD_model!C101</t>
  </si>
  <si>
    <t xml:space="preserve">   WACD_model!C869</t>
  </si>
  <si>
    <t xml:space="preserve">   WACD_model!C102</t>
  </si>
  <si>
    <t xml:space="preserve">   WACD_model!C870</t>
  </si>
  <si>
    <t xml:space="preserve">   WACD_model!C103</t>
  </si>
  <si>
    <t xml:space="preserve">   WACD_model!C871</t>
  </si>
  <si>
    <t xml:space="preserve">   WACD_model!C104</t>
  </si>
  <si>
    <t xml:space="preserve">   WACD_model!C872</t>
  </si>
  <si>
    <t xml:space="preserve">   WACD_model!C105</t>
  </si>
  <si>
    <t xml:space="preserve">   WACD_model!C873</t>
  </si>
  <si>
    <t xml:space="preserve">   WACD_model!C106</t>
  </si>
  <si>
    <t xml:space="preserve">   WACD_model!C874</t>
  </si>
  <si>
    <t xml:space="preserve">   WACD_model!C107</t>
  </si>
  <si>
    <t xml:space="preserve">   WACD_model!C875</t>
  </si>
  <si>
    <t xml:space="preserve">   WACD_model!C108</t>
  </si>
  <si>
    <t xml:space="preserve">   WACD_model!C876</t>
  </si>
  <si>
    <t xml:space="preserve">   WACD_model!C109</t>
  </si>
  <si>
    <t xml:space="preserve">   WACD_model!C877</t>
  </si>
  <si>
    <t xml:space="preserve">   WACD_model!C110</t>
  </si>
  <si>
    <t xml:space="preserve">   WACD_model!C878</t>
  </si>
  <si>
    <t xml:space="preserve">   WACD_model!C111</t>
  </si>
  <si>
    <t xml:space="preserve">   WACD_model!C879</t>
  </si>
  <si>
    <t xml:space="preserve">   WACD_model!C112</t>
  </si>
  <si>
    <t xml:space="preserve">   WACD_model!C880</t>
  </si>
  <si>
    <t xml:space="preserve">   WACD_model!C113</t>
  </si>
  <si>
    <t xml:space="preserve">   WACD_model!C881</t>
  </si>
  <si>
    <t xml:space="preserve">   WACD_model!C114</t>
  </si>
  <si>
    <t xml:space="preserve">   WACD_model!C882</t>
  </si>
  <si>
    <t xml:space="preserve">   WACD_model!C115</t>
  </si>
  <si>
    <t xml:space="preserve">   WACD_model!C883</t>
  </si>
  <si>
    <t xml:space="preserve">   WACD_model!C116</t>
  </si>
  <si>
    <t xml:space="preserve">   WACD_model!C884</t>
  </si>
  <si>
    <t xml:space="preserve">   WACD_model!C117</t>
  </si>
  <si>
    <t xml:space="preserve">   WACD_model!C885</t>
  </si>
  <si>
    <t xml:space="preserve">   WACD_model!C118</t>
  </si>
  <si>
    <t xml:space="preserve">   WACD_model!C886</t>
  </si>
  <si>
    <t xml:space="preserve">   WACD_model!C119</t>
  </si>
  <si>
    <t xml:space="preserve">   WACD_model!C887</t>
  </si>
  <si>
    <t xml:space="preserve">   WACD_model!C120</t>
  </si>
  <si>
    <t xml:space="preserve">   WACD_model!C888</t>
  </si>
  <si>
    <t xml:space="preserve">   WACD_model!C121</t>
  </si>
  <si>
    <t xml:space="preserve">   WACD_model!C889</t>
  </si>
  <si>
    <t xml:space="preserve">   WACD_model!C122</t>
  </si>
  <si>
    <t xml:space="preserve">   WACD_model!C890</t>
  </si>
  <si>
    <t xml:space="preserve">   WACD_model!C123</t>
  </si>
  <si>
    <t xml:space="preserve">   WACD_model!C891</t>
  </si>
  <si>
    <t xml:space="preserve">   WACD_model!C124</t>
  </si>
  <si>
    <t xml:space="preserve">   WACD_model!C892</t>
  </si>
  <si>
    <t xml:space="preserve">   WACD_model!C125</t>
  </si>
  <si>
    <t xml:space="preserve">   WACD_model!C893</t>
  </si>
  <si>
    <t xml:space="preserve">   WACD_model!C126</t>
  </si>
  <si>
    <t xml:space="preserve">   WACD_model!C894</t>
  </si>
  <si>
    <t xml:space="preserve">   WACD_model!C127</t>
  </si>
  <si>
    <t xml:space="preserve">   WACD_model!C895</t>
  </si>
  <si>
    <t xml:space="preserve">   WACD_model!C128</t>
  </si>
  <si>
    <t xml:space="preserve">   WACD_model!C896</t>
  </si>
  <si>
    <t xml:space="preserve">   WACD_model!C129</t>
  </si>
  <si>
    <t xml:space="preserve">   WACD_model!C897</t>
  </si>
  <si>
    <t xml:space="preserve">   WACD_model!C130</t>
  </si>
  <si>
    <t xml:space="preserve">   WACD_model!C898</t>
  </si>
  <si>
    <t xml:space="preserve">   WACD_model!C131</t>
  </si>
  <si>
    <t xml:space="preserve">   WACD_model!C899</t>
  </si>
  <si>
    <t xml:space="preserve">   WACD_model!C132</t>
  </si>
  <si>
    <t xml:space="preserve">   WACD_model!C900</t>
  </si>
  <si>
    <t xml:space="preserve">   WACD_model!C133</t>
  </si>
  <si>
    <t xml:space="preserve">   WACD_model!C901</t>
  </si>
  <si>
    <t xml:space="preserve">   WACD_model!C134</t>
  </si>
  <si>
    <t xml:space="preserve">   WACD_model!C902</t>
  </si>
  <si>
    <t xml:space="preserve">   WACD_model!C135</t>
  </si>
  <si>
    <t xml:space="preserve">   WACD_model!C903</t>
  </si>
  <si>
    <t xml:space="preserve">   WACD_model!C136</t>
  </si>
  <si>
    <t xml:space="preserve">   WACD_model!C904</t>
  </si>
  <si>
    <t xml:space="preserve">   WACD_model!C137</t>
  </si>
  <si>
    <t xml:space="preserve">   WACD_model!C905</t>
  </si>
  <si>
    <t xml:space="preserve">   WACD_model!C138</t>
  </si>
  <si>
    <t xml:space="preserve">   WACD_model!C906</t>
  </si>
  <si>
    <t xml:space="preserve">   WACD_model!C139</t>
  </si>
  <si>
    <t xml:space="preserve">   WACD_model!C907</t>
  </si>
  <si>
    <t xml:space="preserve">   WACD_model!C140</t>
  </si>
  <si>
    <t xml:space="preserve">   WACD_model!C908</t>
  </si>
  <si>
    <t xml:space="preserve">   WACD_model!C141</t>
  </si>
  <si>
    <t xml:space="preserve">   WACD_model!C909</t>
  </si>
  <si>
    <t xml:space="preserve">   WACD_model!C142</t>
  </si>
  <si>
    <t xml:space="preserve">   WACD_model!C910</t>
  </si>
  <si>
    <t xml:space="preserve">   WACD_model!C143</t>
  </si>
  <si>
    <t xml:space="preserve">   WACD_model!C911</t>
  </si>
  <si>
    <t xml:space="preserve">   WACD_model!C144</t>
  </si>
  <si>
    <t xml:space="preserve">   WACD_model!C912</t>
  </si>
  <si>
    <t xml:space="preserve">   WACD_model!C145</t>
  </si>
  <si>
    <t xml:space="preserve">   WACD_model!C913</t>
  </si>
  <si>
    <t xml:space="preserve">   WACD_model!C146</t>
  </si>
  <si>
    <t xml:space="preserve">   WACD_model!C914</t>
  </si>
  <si>
    <t xml:space="preserve">   WACD_model!C147</t>
  </si>
  <si>
    <t xml:space="preserve">   WACD_model!C915</t>
  </si>
  <si>
    <t xml:space="preserve">   WACD_model!C148</t>
  </si>
  <si>
    <t xml:space="preserve">   WACD_model!C916</t>
  </si>
  <si>
    <t xml:space="preserve">   WACD_model!C149</t>
  </si>
  <si>
    <t xml:space="preserve">   WACD_model!C917</t>
  </si>
  <si>
    <t xml:space="preserve">   WACD_model!C150</t>
  </si>
  <si>
    <t xml:space="preserve">   WACD_model!C918</t>
  </si>
  <si>
    <t xml:space="preserve">   WACD_model!C151</t>
  </si>
  <si>
    <t xml:space="preserve">   WACD_model!C919</t>
  </si>
  <si>
    <t xml:space="preserve">   WACD_model!C152</t>
  </si>
  <si>
    <t xml:space="preserve">   WACD_model!C920</t>
  </si>
  <si>
    <t xml:space="preserve">   WACD_model!C153</t>
  </si>
  <si>
    <t xml:space="preserve">   WACD_model!C921</t>
  </si>
  <si>
    <t xml:space="preserve">   WACD_model!C154</t>
  </si>
  <si>
    <t xml:space="preserve">   WACD_model!C922</t>
  </si>
  <si>
    <t xml:space="preserve">   WACD_model!C155</t>
  </si>
  <si>
    <t xml:space="preserve">   WACD_model!C923</t>
  </si>
  <si>
    <t xml:space="preserve">   WACD_model!C156</t>
  </si>
  <si>
    <t xml:space="preserve">   WACD_model!C924</t>
  </si>
  <si>
    <t xml:space="preserve">   WACD_model!C157</t>
  </si>
  <si>
    <t xml:space="preserve">   WACD_model!C925</t>
  </si>
  <si>
    <t xml:space="preserve">   WACD_model!C158</t>
  </si>
  <si>
    <t xml:space="preserve">   WACD_model!C926</t>
  </si>
  <si>
    <t xml:space="preserve">   WACD_model!C159</t>
  </si>
  <si>
    <t xml:space="preserve">   WACD_model!C927</t>
  </si>
  <si>
    <t xml:space="preserve">   WACD_model!C160</t>
  </si>
  <si>
    <t xml:space="preserve">   WACD_model!C928</t>
  </si>
  <si>
    <t xml:space="preserve">   WACD_model!C161</t>
  </si>
  <si>
    <t xml:space="preserve">   WACD_model!C929</t>
  </si>
  <si>
    <t xml:space="preserve">   WACD_model!C162</t>
  </si>
  <si>
    <t xml:space="preserve">   WACD_model!C930</t>
  </si>
  <si>
    <t xml:space="preserve">   WACD_model!C163</t>
  </si>
  <si>
    <t xml:space="preserve">   WACD_model!C931</t>
  </si>
  <si>
    <t xml:space="preserve">   WACD_model!C164</t>
  </si>
  <si>
    <t xml:space="preserve">   WACD_model!C932</t>
  </si>
  <si>
    <t xml:space="preserve">   WACD_model!C165</t>
  </si>
  <si>
    <t xml:space="preserve">   WACD_model!C933</t>
  </si>
  <si>
    <t xml:space="preserve">   WACD_model!C166</t>
  </si>
  <si>
    <t xml:space="preserve">   WACD_model!C934</t>
  </si>
  <si>
    <t xml:space="preserve">   WACD_model!C167</t>
  </si>
  <si>
    <t xml:space="preserve">   WACD_model!C935</t>
  </si>
  <si>
    <t xml:space="preserve">   WACD_model!C168</t>
  </si>
  <si>
    <t xml:space="preserve">   WACD_model!C936</t>
  </si>
  <si>
    <t xml:space="preserve">   WACD_model!C169</t>
  </si>
  <si>
    <t xml:space="preserve">   WACD_model!C937</t>
  </si>
  <si>
    <t xml:space="preserve">   WACD_model!C170</t>
  </si>
  <si>
    <t xml:space="preserve">   WACD_model!C938</t>
  </si>
  <si>
    <t xml:space="preserve">   WACD_model!C171</t>
  </si>
  <si>
    <t xml:space="preserve">   WACD_model!C939</t>
  </si>
  <si>
    <t xml:space="preserve">   WACD_model!C172</t>
  </si>
  <si>
    <t xml:space="preserve">   WACD_model!C940</t>
  </si>
  <si>
    <t xml:space="preserve">   WACD_model!C173</t>
  </si>
  <si>
    <t xml:space="preserve">   WACD_model!C941</t>
  </si>
  <si>
    <t xml:space="preserve">   WACD_model!C174</t>
  </si>
  <si>
    <t xml:space="preserve">   WACD_model!C942</t>
  </si>
  <si>
    <t xml:space="preserve">   WACD_model!C175</t>
  </si>
  <si>
    <t xml:space="preserve">   WACD_model!C943</t>
  </si>
  <si>
    <t xml:space="preserve">   WACD_model!C176</t>
  </si>
  <si>
    <t xml:space="preserve">   WACD_model!C944</t>
  </si>
  <si>
    <t xml:space="preserve">   WACD_model!C177</t>
  </si>
  <si>
    <t xml:space="preserve">   WACD_model!C945</t>
  </si>
  <si>
    <t xml:space="preserve">   WACD_model!C178</t>
  </si>
  <si>
    <t xml:space="preserve">   WACD_model!C946</t>
  </si>
  <si>
    <t xml:space="preserve">   WACD_model!C179</t>
  </si>
  <si>
    <t xml:space="preserve">   WACD_model!C947</t>
  </si>
  <si>
    <t xml:space="preserve">   WACD_model!C180</t>
  </si>
  <si>
    <t xml:space="preserve">   WACD_model!C948</t>
  </si>
  <si>
    <t xml:space="preserve">   WACD_model!C181</t>
  </si>
  <si>
    <t xml:space="preserve">   WACD_model!C949</t>
  </si>
  <si>
    <t xml:space="preserve">   WACD_model!C182</t>
  </si>
  <si>
    <t xml:space="preserve">   WACD_model!C950</t>
  </si>
  <si>
    <t xml:space="preserve">   WACD_model!C183</t>
  </si>
  <si>
    <t xml:space="preserve">   WACD_model!C951</t>
  </si>
  <si>
    <t xml:space="preserve">   WACD_model!C184</t>
  </si>
  <si>
    <t xml:space="preserve">   WACD_model!C952</t>
  </si>
  <si>
    <t xml:space="preserve">   WACD_model!C185</t>
  </si>
  <si>
    <t xml:space="preserve">   WACD_model!C953</t>
  </si>
  <si>
    <t xml:space="preserve">   WACD_model!C186</t>
  </si>
  <si>
    <t xml:space="preserve">   WACD_model!C954</t>
  </si>
  <si>
    <t xml:space="preserve">   WACD_model!C187</t>
  </si>
  <si>
    <t xml:space="preserve">   WACD_model!C955</t>
  </si>
  <si>
    <t xml:space="preserve">   WACD_model!C188</t>
  </si>
  <si>
    <t xml:space="preserve">   WACD_model!C956</t>
  </si>
  <si>
    <t xml:space="preserve">   WACD_model!C189</t>
  </si>
  <si>
    <t xml:space="preserve">   WACD_model!C957</t>
  </si>
  <si>
    <t xml:space="preserve">   WACD_model!C190</t>
  </si>
  <si>
    <t xml:space="preserve">   WACD_model!C958</t>
  </si>
  <si>
    <t xml:space="preserve">   WACD_model!C191</t>
  </si>
  <si>
    <t xml:space="preserve">   WACD_model!C959</t>
  </si>
  <si>
    <t xml:space="preserve">   WACD_model!C192</t>
  </si>
  <si>
    <t xml:space="preserve">   WACD_model!C960</t>
  </si>
  <si>
    <t xml:space="preserve">   WACD_model!C193</t>
  </si>
  <si>
    <t xml:space="preserve">   WACD_model!C961</t>
  </si>
  <si>
    <t xml:space="preserve">   WACD_model!C194</t>
  </si>
  <si>
    <t xml:space="preserve">   WACD_model!C962</t>
  </si>
  <si>
    <t xml:space="preserve">   WACD_model!C195</t>
  </si>
  <si>
    <t xml:space="preserve">   WACD_model!C963</t>
  </si>
  <si>
    <t xml:space="preserve">   WACD_model!C196</t>
  </si>
  <si>
    <t xml:space="preserve">   WACD_model!C964</t>
  </si>
  <si>
    <t xml:space="preserve">   WACD_model!C197</t>
  </si>
  <si>
    <t xml:space="preserve">   WACD_model!C965</t>
  </si>
  <si>
    <t xml:space="preserve">   WACD_model!C198</t>
  </si>
  <si>
    <t xml:space="preserve">   WACD_model!C966</t>
  </si>
  <si>
    <t xml:space="preserve">   WACD_model!C199</t>
  </si>
  <si>
    <t xml:space="preserve">   WACD_model!C967</t>
  </si>
  <si>
    <t xml:space="preserve">   WACD_model!C200</t>
  </si>
  <si>
    <t xml:space="preserve">   WACD_model!C968</t>
  </si>
  <si>
    <t xml:space="preserve">   WACD_model!C201</t>
  </si>
  <si>
    <t xml:space="preserve">   WACD_model!C969</t>
  </si>
  <si>
    <t xml:space="preserve">   WACD_model!C202</t>
  </si>
  <si>
    <t xml:space="preserve">   WACD_model!C970</t>
  </si>
  <si>
    <t xml:space="preserve">   WACD_model!C203</t>
  </si>
  <si>
    <t xml:space="preserve">   WACD_model!C971</t>
  </si>
  <si>
    <t xml:space="preserve">   WACD_model!C204</t>
  </si>
  <si>
    <t xml:space="preserve">   WACD_model!C972</t>
  </si>
  <si>
    <t xml:space="preserve">   WACD_model!C205</t>
  </si>
  <si>
    <t xml:space="preserve">   WACD_model!C973</t>
  </si>
  <si>
    <t xml:space="preserve">   WACD_model!C206</t>
  </si>
  <si>
    <t xml:space="preserve">   WACD_model!C974</t>
  </si>
  <si>
    <t xml:space="preserve">   WACD_model!C207</t>
  </si>
  <si>
    <t xml:space="preserve">   WACD_model!C975</t>
  </si>
  <si>
    <t xml:space="preserve">   WACD_model!C208</t>
  </si>
  <si>
    <t xml:space="preserve">   WACD_model!C976</t>
  </si>
  <si>
    <t xml:space="preserve">   WACD_model!C209</t>
  </si>
  <si>
    <t xml:space="preserve">   WACD_model!C977</t>
  </si>
  <si>
    <t xml:space="preserve">   WACD_model!C210</t>
  </si>
  <si>
    <t xml:space="preserve">   WACD_model!C978</t>
  </si>
  <si>
    <t xml:space="preserve">   WACD_model!C211</t>
  </si>
  <si>
    <t xml:space="preserve">   WACD_model!C979</t>
  </si>
  <si>
    <t xml:space="preserve">   WACD_model!C212</t>
  </si>
  <si>
    <t xml:space="preserve">   WACD_model!C980</t>
  </si>
  <si>
    <t xml:space="preserve">   WACD_model!C213</t>
  </si>
  <si>
    <t xml:space="preserve">   WACD_model!C981</t>
  </si>
  <si>
    <t xml:space="preserve">   WACD_model!C214</t>
  </si>
  <si>
    <t xml:space="preserve">   WACD_model!C982</t>
  </si>
  <si>
    <t xml:space="preserve">   WACD_model!C215</t>
  </si>
  <si>
    <t xml:space="preserve">   WACD_model!C983</t>
  </si>
  <si>
    <t xml:space="preserve">   WACD_model!C216</t>
  </si>
  <si>
    <t xml:space="preserve">   WACD_model!C984</t>
  </si>
  <si>
    <t xml:space="preserve">   WACD_model!C217</t>
  </si>
  <si>
    <t xml:space="preserve">   WACD_model!C985</t>
  </si>
  <si>
    <t xml:space="preserve">   WACD_model!C218</t>
  </si>
  <si>
    <t xml:space="preserve">   WACD_model!C986</t>
  </si>
  <si>
    <t xml:space="preserve">   WACD_model!C219</t>
  </si>
  <si>
    <t xml:space="preserve">   WACD_model!C987</t>
  </si>
  <si>
    <t xml:space="preserve">   WACD_model!C220</t>
  </si>
  <si>
    <t xml:space="preserve">   WACD_model!C988</t>
  </si>
  <si>
    <t xml:space="preserve">   WACD_model!C221</t>
  </si>
  <si>
    <t xml:space="preserve">   WACD_model!C989</t>
  </si>
  <si>
    <t xml:space="preserve">   WACD_model!C222</t>
  </si>
  <si>
    <t xml:space="preserve">   WACD_model!C990</t>
  </si>
  <si>
    <t xml:space="preserve">   WACD_model!C223</t>
  </si>
  <si>
    <t xml:space="preserve">   WACD_model!C991</t>
  </si>
  <si>
    <t xml:space="preserve">   WACD_model!C224</t>
  </si>
  <si>
    <t xml:space="preserve">   WACD_model!C992</t>
  </si>
  <si>
    <t xml:space="preserve">   WACD_model!C225</t>
  </si>
  <si>
    <t xml:space="preserve">   WACD_model!C993</t>
  </si>
  <si>
    <t xml:space="preserve">   WACD_model!C226</t>
  </si>
  <si>
    <t xml:space="preserve">   WACD_model!C994</t>
  </si>
  <si>
    <t xml:space="preserve">   WACD_model!C227</t>
  </si>
  <si>
    <t xml:space="preserve">   WACD_model!C995</t>
  </si>
  <si>
    <t xml:space="preserve">   WACD_model!C228</t>
  </si>
  <si>
    <t xml:space="preserve">   WACD_model!C996</t>
  </si>
  <si>
    <t xml:space="preserve">   WACD_model!C229</t>
  </si>
  <si>
    <t xml:space="preserve">   WACD_model!C997</t>
  </si>
  <si>
    <t xml:space="preserve">   WACD_model!C230</t>
  </si>
  <si>
    <t xml:space="preserve">   WACD_model!C998</t>
  </si>
  <si>
    <t xml:space="preserve">   WACD_model!C231</t>
  </si>
  <si>
    <t xml:space="preserve">   WACD_model!C999</t>
  </si>
  <si>
    <t xml:space="preserve">   WACD_model!C232</t>
  </si>
  <si>
    <t xml:space="preserve">   WACD_model!C1000</t>
  </si>
  <si>
    <t xml:space="preserve">   WACD_model!C233</t>
  </si>
  <si>
    <t xml:space="preserve">   WACD_model!C1001</t>
  </si>
  <si>
    <t xml:space="preserve">   WACD_model!C234</t>
  </si>
  <si>
    <t xml:space="preserve">   WACD_model!C1002</t>
  </si>
  <si>
    <t xml:space="preserve">   WACD_model!C235</t>
  </si>
  <si>
    <t xml:space="preserve">   WACD_model!C1003</t>
  </si>
  <si>
    <t xml:space="preserve">   WACD_model!C236</t>
  </si>
  <si>
    <t xml:space="preserve">   WACD_model!C1004</t>
  </si>
  <si>
    <t xml:space="preserve">   WACD_model!C237</t>
  </si>
  <si>
    <t xml:space="preserve">   WACD_model!C1005</t>
  </si>
  <si>
    <t xml:space="preserve">   WACD_model!C238</t>
  </si>
  <si>
    <t xml:space="preserve">   WACD_model!C1006</t>
  </si>
  <si>
    <t xml:space="preserve">   WACD_model!C239</t>
  </si>
  <si>
    <t xml:space="preserve">   WACD_model!C1007</t>
  </si>
  <si>
    <t xml:space="preserve">   WACD_model!C240</t>
  </si>
  <si>
    <t xml:space="preserve">   WACD_model!C1008</t>
  </si>
  <si>
    <t xml:space="preserve">   WACD_model!C241</t>
  </si>
  <si>
    <t xml:space="preserve">   WACD_model!C1009</t>
  </si>
  <si>
    <t xml:space="preserve">   WACD_model!C242</t>
  </si>
  <si>
    <t xml:space="preserve">   WACD_model!C1010</t>
  </si>
  <si>
    <t xml:space="preserve">   WACD_model!C243</t>
  </si>
  <si>
    <t xml:space="preserve">   WACD_model!C1011</t>
  </si>
  <si>
    <t xml:space="preserve">   WACD_model!C244</t>
  </si>
  <si>
    <t xml:space="preserve">   WACD_model!C245</t>
  </si>
  <si>
    <t xml:space="preserve">   WACD_model!C246</t>
  </si>
  <si>
    <t xml:space="preserve">   WACD_model!C247</t>
  </si>
  <si>
    <t xml:space="preserve">   WACD_model!C248</t>
  </si>
  <si>
    <t xml:space="preserve">   WACD_model!C249</t>
  </si>
  <si>
    <t xml:space="preserve">   WACD_model!C250</t>
  </si>
  <si>
    <t xml:space="preserve">   WACD_model!C251</t>
  </si>
  <si>
    <t xml:space="preserve">   WACD_model!C252</t>
  </si>
  <si>
    <t xml:space="preserve">   WACD_model!C253</t>
  </si>
  <si>
    <t xml:space="preserve">   WACD_model!C254</t>
  </si>
  <si>
    <t xml:space="preserve">   WACD_model!C255</t>
  </si>
  <si>
    <t xml:space="preserve">   WACD_model!C256</t>
  </si>
  <si>
    <t xml:space="preserve">   WACD_model!C257</t>
  </si>
  <si>
    <t xml:space="preserve">   WACD_model!C258</t>
  </si>
  <si>
    <t xml:space="preserve">   WACD_model!C259</t>
  </si>
  <si>
    <t xml:space="preserve">   WACD_model!C260</t>
  </si>
  <si>
    <t xml:space="preserve">   WACD_model!C261</t>
  </si>
  <si>
    <t xml:space="preserve">   WACD_model!C262</t>
  </si>
  <si>
    <t xml:space="preserve">   WACD_model!C263</t>
  </si>
  <si>
    <t xml:space="preserve">   WACD_model!C264</t>
  </si>
  <si>
    <t xml:space="preserve">   WACD_model!C265</t>
  </si>
  <si>
    <t xml:space="preserve">   WACD_model!C266</t>
  </si>
  <si>
    <t xml:space="preserve">   WACD_model!C267</t>
  </si>
  <si>
    <t xml:space="preserve">   WACD_model!C268</t>
  </si>
  <si>
    <t xml:space="preserve">   WACD_model!C270</t>
  </si>
  <si>
    <t xml:space="preserve">   WACD_model!C271</t>
  </si>
  <si>
    <t xml:space="preserve">   WACD_model!C272</t>
  </si>
  <si>
    <t xml:space="preserve">   WACD_model!C273</t>
  </si>
  <si>
    <t xml:space="preserve">   WACD_model!C274</t>
  </si>
  <si>
    <t xml:space="preserve">   WACD_model!C275</t>
  </si>
  <si>
    <t xml:space="preserve">   WACD_model!C276</t>
  </si>
  <si>
    <t xml:space="preserve">   WACD_model!C277</t>
  </si>
  <si>
    <t xml:space="preserve">   WACD_model!C278</t>
  </si>
  <si>
    <t xml:space="preserve">   WACD_model!C279</t>
  </si>
  <si>
    <t xml:space="preserve">   WACD_model!C280</t>
  </si>
  <si>
    <t xml:space="preserve">   WACD_model!C281</t>
  </si>
  <si>
    <t xml:space="preserve">   WACD_model!C282</t>
  </si>
  <si>
    <t xml:space="preserve">   WACD_model!C283</t>
  </si>
  <si>
    <t xml:space="preserve">   WACD_model!C284</t>
  </si>
  <si>
    <t xml:space="preserve">   WACD_model!C285</t>
  </si>
  <si>
    <t xml:space="preserve">   WACD_model!C286</t>
  </si>
  <si>
    <t xml:space="preserve">   WACD_model!C287</t>
  </si>
  <si>
    <t xml:space="preserve">   WACD_model!C288</t>
  </si>
  <si>
    <t xml:space="preserve">   WACD_model!C289</t>
  </si>
  <si>
    <t xml:space="preserve">   WACD_model!C290</t>
  </si>
  <si>
    <t xml:space="preserve">   WACD_model!C291</t>
  </si>
  <si>
    <t xml:space="preserve">   WACD_model!C292</t>
  </si>
  <si>
    <t xml:space="preserve">   WACD_model!C293</t>
  </si>
  <si>
    <t xml:space="preserve">   WACD_model!C294</t>
  </si>
  <si>
    <t xml:space="preserve">   WACD_model!C295</t>
  </si>
  <si>
    <t xml:space="preserve">   WACD_model!C296</t>
  </si>
  <si>
    <t xml:space="preserve">   WACD_model!C297</t>
  </si>
  <si>
    <t xml:space="preserve">   WACD_model!C298</t>
  </si>
  <si>
    <t xml:space="preserve">   WACD_model!C299</t>
  </si>
  <si>
    <t xml:space="preserve">   WACD_model!C300</t>
  </si>
  <si>
    <t xml:space="preserve">   WACD_model!C301</t>
  </si>
  <si>
    <t xml:space="preserve">   WACD_model!C302</t>
  </si>
  <si>
    <t xml:space="preserve">   WACD_model!C303</t>
  </si>
  <si>
    <t xml:space="preserve">   WACD_model!C304</t>
  </si>
  <si>
    <t xml:space="preserve">   WACD_model!C305</t>
  </si>
  <si>
    <t xml:space="preserve">   WACD_model!C306</t>
  </si>
  <si>
    <t xml:space="preserve">   WACD_model!C307</t>
  </si>
  <si>
    <t xml:space="preserve">   WACD_model!C308</t>
  </si>
  <si>
    <t xml:space="preserve">   WACD_model!C309</t>
  </si>
  <si>
    <t xml:space="preserve">   WACD_model!C310</t>
  </si>
  <si>
    <t xml:space="preserve">   WACD_model!C311</t>
  </si>
  <si>
    <t xml:space="preserve">   WACD_model!C312</t>
  </si>
  <si>
    <t xml:space="preserve">   WACD_model!C313</t>
  </si>
  <si>
    <t xml:space="preserve">   WACD_model!C314</t>
  </si>
  <si>
    <t xml:space="preserve">   WACD_model!C315</t>
  </si>
  <si>
    <t xml:space="preserve">   WACD_model!C316</t>
  </si>
  <si>
    <t xml:space="preserve">   WACD_model!C317</t>
  </si>
  <si>
    <t xml:space="preserve">   WACD_model!C318</t>
  </si>
  <si>
    <t xml:space="preserve">   WACD_model!C319</t>
  </si>
  <si>
    <t xml:space="preserve">   WACD_model!C320</t>
  </si>
  <si>
    <t xml:space="preserve">   WACD_model!C321</t>
  </si>
  <si>
    <t xml:space="preserve">   WACD_model!C322</t>
  </si>
  <si>
    <t xml:space="preserve">   WACD_model!C323</t>
  </si>
  <si>
    <t xml:space="preserve">   WACD_model!C324</t>
  </si>
  <si>
    <t xml:space="preserve">   WACD_model!C325</t>
  </si>
  <si>
    <t xml:space="preserve">   WACD_model!C326</t>
  </si>
  <si>
    <t xml:space="preserve">   WACD_model!C327</t>
  </si>
  <si>
    <t xml:space="preserve">   WACD_model!C328</t>
  </si>
  <si>
    <t xml:space="preserve">   WACD_model!C329</t>
  </si>
  <si>
    <t xml:space="preserve">   WACD_model!C330</t>
  </si>
  <si>
    <t xml:space="preserve">   WACD_model!C331</t>
  </si>
  <si>
    <t xml:space="preserve">   WACD_model!C332</t>
  </si>
  <si>
    <t xml:space="preserve">   WACD_model!C333</t>
  </si>
  <si>
    <t xml:space="preserve">   WACD_model!C334</t>
  </si>
  <si>
    <t xml:space="preserve">   WACD_model!C335</t>
  </si>
  <si>
    <t xml:space="preserve">   WACD_model!C336</t>
  </si>
  <si>
    <t xml:space="preserve">   WACD_model!C337</t>
  </si>
  <si>
    <t xml:space="preserve">   WACD_model!C338</t>
  </si>
  <si>
    <t xml:space="preserve">   WACD_model!C339</t>
  </si>
  <si>
    <t xml:space="preserve">   WACD_model!C340</t>
  </si>
  <si>
    <t xml:space="preserve">   WACD_model!C341</t>
  </si>
  <si>
    <t xml:space="preserve">   WACD_model!C342</t>
  </si>
  <si>
    <t xml:space="preserve">   WACD_model!C343</t>
  </si>
  <si>
    <t xml:space="preserve">   WACD_model!C344</t>
  </si>
  <si>
    <t xml:space="preserve">   WACD_model!C345</t>
  </si>
  <si>
    <t xml:space="preserve">   WACD_model!C346</t>
  </si>
  <si>
    <t xml:space="preserve">   WACD_model!C347</t>
  </si>
  <si>
    <t xml:space="preserve">   WACD_model!C348</t>
  </si>
  <si>
    <t xml:space="preserve">   WACD_model!C349</t>
  </si>
  <si>
    <t xml:space="preserve">   WACD_model!C350</t>
  </si>
  <si>
    <t xml:space="preserve">   WACD_model!C351</t>
  </si>
  <si>
    <t xml:space="preserve">   WACD_model!C352</t>
  </si>
  <si>
    <t xml:space="preserve">   WACD_model!C353</t>
  </si>
  <si>
    <t xml:space="preserve">   WACD_model!C354</t>
  </si>
  <si>
    <t xml:space="preserve">   WACD_model!C355</t>
  </si>
  <si>
    <t xml:space="preserve">   WACD_model!C356</t>
  </si>
  <si>
    <t xml:space="preserve">   WACD_model!C357</t>
  </si>
  <si>
    <t xml:space="preserve">   WACD_model!C358</t>
  </si>
  <si>
    <t xml:space="preserve">   WACD_model!C359</t>
  </si>
  <si>
    <t xml:space="preserve">   WACD_model!C360</t>
  </si>
  <si>
    <t xml:space="preserve">   WACD_model!C361</t>
  </si>
  <si>
    <t xml:space="preserve">   WACD_model!C362</t>
  </si>
  <si>
    <t xml:space="preserve">   WACD_model!C363</t>
  </si>
  <si>
    <t xml:space="preserve">   WACD_model!C364</t>
  </si>
  <si>
    <t xml:space="preserve">   WACD_model!C365</t>
  </si>
  <si>
    <t xml:space="preserve">   WACD_model!C366</t>
  </si>
  <si>
    <t xml:space="preserve">   WACD_model!C367</t>
  </si>
  <si>
    <t xml:space="preserve">   WACD_model!C368</t>
  </si>
  <si>
    <t xml:space="preserve">   WACD_model!C369</t>
  </si>
  <si>
    <t xml:space="preserve">   WACD_model!C370</t>
  </si>
  <si>
    <t xml:space="preserve">   WACD_model!C371</t>
  </si>
  <si>
    <t xml:space="preserve">   WACD_model!C372</t>
  </si>
  <si>
    <t xml:space="preserve">   WACD_model!C373</t>
  </si>
  <si>
    <t xml:space="preserve">   WACD_model!C374</t>
  </si>
  <si>
    <t xml:space="preserve">   WACD_model!C375</t>
  </si>
  <si>
    <t xml:space="preserve">   WACD_model!C376</t>
  </si>
  <si>
    <t xml:space="preserve">   WACD_model!C377</t>
  </si>
  <si>
    <t xml:space="preserve">   WACD_model!C378</t>
  </si>
  <si>
    <t xml:space="preserve">   WACD_model!C379</t>
  </si>
  <si>
    <t xml:space="preserve">   WACD_model!C380</t>
  </si>
  <si>
    <t xml:space="preserve">   WACD_model!C381</t>
  </si>
  <si>
    <t xml:space="preserve">   WACD_model!C382</t>
  </si>
  <si>
    <t xml:space="preserve">   WACD_model!C383</t>
  </si>
  <si>
    <t xml:space="preserve">   WACD_model!C384</t>
  </si>
  <si>
    <t xml:space="preserve">   WACD_model!C385</t>
  </si>
  <si>
    <t xml:space="preserve">   WACD_model!C386</t>
  </si>
  <si>
    <t xml:space="preserve">   WACD_model!C387</t>
  </si>
  <si>
    <t xml:space="preserve">   WACD_model!C388</t>
  </si>
  <si>
    <t xml:space="preserve">   WACD_model!C389</t>
  </si>
  <si>
    <t xml:space="preserve">   WACD_model!C390</t>
  </si>
  <si>
    <t xml:space="preserve">   WACD_model!C391</t>
  </si>
  <si>
    <t xml:space="preserve">   WACD_model!C392</t>
  </si>
  <si>
    <t xml:space="preserve">   WACD_model!C393</t>
  </si>
  <si>
    <t xml:space="preserve">   WACD_model!C394</t>
  </si>
  <si>
    <t xml:space="preserve">   WACD_model!C395</t>
  </si>
  <si>
    <t xml:space="preserve">   WACD_model!C396</t>
  </si>
  <si>
    <t xml:space="preserve">   WACD_model!C397</t>
  </si>
  <si>
    <t xml:space="preserve">   WACD_model!C398</t>
  </si>
  <si>
    <t xml:space="preserve">   WACD_model!C399</t>
  </si>
  <si>
    <t xml:space="preserve">   WACD_model!C400</t>
  </si>
  <si>
    <t xml:space="preserve">   WACD_model!C401</t>
  </si>
  <si>
    <t xml:space="preserve">   WACD_model!C402</t>
  </si>
  <si>
    <t xml:space="preserve">   WACD_model!C403</t>
  </si>
  <si>
    <t xml:space="preserve">   WACD_model!C404</t>
  </si>
  <si>
    <t xml:space="preserve">   WACD_model!C405</t>
  </si>
  <si>
    <t xml:space="preserve">   WACD_model!C406</t>
  </si>
  <si>
    <t xml:space="preserve">   WACD_model!C407</t>
  </si>
  <si>
    <t xml:space="preserve">   WACD_model!C408</t>
  </si>
  <si>
    <t xml:space="preserve">   WACD_model!C409</t>
  </si>
  <si>
    <t xml:space="preserve">   WACD_model!C410</t>
  </si>
  <si>
    <t xml:space="preserve">   WACD_model!C411</t>
  </si>
  <si>
    <t xml:space="preserve">   WACD_model!C412</t>
  </si>
  <si>
    <t xml:space="preserve">   WACD_model!C413</t>
  </si>
  <si>
    <t xml:space="preserve">   WACD_model!C414</t>
  </si>
  <si>
    <t xml:space="preserve">   WACD_model!C415</t>
  </si>
  <si>
    <t xml:space="preserve">   WACD_model!C416</t>
  </si>
  <si>
    <t xml:space="preserve">   WACD_model!C417</t>
  </si>
  <si>
    <t xml:space="preserve">   WACD_model!C418</t>
  </si>
  <si>
    <t xml:space="preserve">   WACD_model!C419</t>
  </si>
  <si>
    <t xml:space="preserve">   WACD_model!C420</t>
  </si>
  <si>
    <t xml:space="preserve">   WACD_model!C421</t>
  </si>
  <si>
    <t xml:space="preserve">   WACD_model!C422</t>
  </si>
  <si>
    <t xml:space="preserve">   WACD_model!C423</t>
  </si>
  <si>
    <t xml:space="preserve">   WACD_model!C424</t>
  </si>
  <si>
    <t xml:space="preserve">   WACD_model!C425</t>
  </si>
  <si>
    <t xml:space="preserve">   WACD_model!C426</t>
  </si>
  <si>
    <t xml:space="preserve">   WACD_model!C427</t>
  </si>
  <si>
    <t xml:space="preserve">   WACD_model!C428</t>
  </si>
  <si>
    <t xml:space="preserve">   WACD_model!C429</t>
  </si>
  <si>
    <t xml:space="preserve">   WACD_model!C430</t>
  </si>
  <si>
    <t xml:space="preserve">   WACD_model!C431</t>
  </si>
  <si>
    <t xml:space="preserve">   WACD_model!C432</t>
  </si>
  <si>
    <t xml:space="preserve">   WACD_model!C433</t>
  </si>
  <si>
    <t xml:space="preserve">   WACD_model!C434</t>
  </si>
  <si>
    <t xml:space="preserve">   WACD_model!C435</t>
  </si>
  <si>
    <t xml:space="preserve">   WACD_model!C436</t>
  </si>
  <si>
    <t xml:space="preserve">   WACD_model!C437</t>
  </si>
  <si>
    <t xml:space="preserve">   WACD_model!C438</t>
  </si>
  <si>
    <t xml:space="preserve">   WACD_model!C439</t>
  </si>
  <si>
    <t xml:space="preserve">   WACD_model!C440</t>
  </si>
  <si>
    <t xml:space="preserve">   WACD_model!C441</t>
  </si>
  <si>
    <t xml:space="preserve">   WACD_model!C442</t>
  </si>
  <si>
    <t xml:space="preserve">   WACD_model!C443</t>
  </si>
  <si>
    <t xml:space="preserve">   WACD_model!C444</t>
  </si>
  <si>
    <t xml:space="preserve">   WACD_model!C445</t>
  </si>
  <si>
    <t xml:space="preserve">   WACD_model!C446</t>
  </si>
  <si>
    <t xml:space="preserve">   WACD_model!C447</t>
  </si>
  <si>
    <t xml:space="preserve">   WACD_model!C448</t>
  </si>
  <si>
    <t xml:space="preserve">   WACD_model!C449</t>
  </si>
  <si>
    <t xml:space="preserve">   WACD_model!C450</t>
  </si>
  <si>
    <t xml:space="preserve">   WACD_model!C451</t>
  </si>
  <si>
    <t xml:space="preserve">   WACD_model!C452</t>
  </si>
  <si>
    <t xml:space="preserve">   WACD_model!C453</t>
  </si>
  <si>
    <t xml:space="preserve">   WACD_model!C454</t>
  </si>
  <si>
    <t xml:space="preserve">   WACD_model!C455</t>
  </si>
  <si>
    <t xml:space="preserve">   WACD_model!C456</t>
  </si>
  <si>
    <t xml:space="preserve">   WACD_model!C457</t>
  </si>
  <si>
    <t xml:space="preserve">   WACD_model!C458</t>
  </si>
  <si>
    <t xml:space="preserve">   WACD_model!C459</t>
  </si>
  <si>
    <t xml:space="preserve">   WACD_model!C460</t>
  </si>
  <si>
    <t xml:space="preserve">   WACD_model!C461</t>
  </si>
  <si>
    <t xml:space="preserve">   WACD_model!C462</t>
  </si>
  <si>
    <t xml:space="preserve">   WACD_model!C463</t>
  </si>
  <si>
    <t xml:space="preserve">   WACD_model!C464</t>
  </si>
  <si>
    <t xml:space="preserve">   WACD_model!C465</t>
  </si>
  <si>
    <t xml:space="preserve">   WACD_model!C466</t>
  </si>
  <si>
    <t xml:space="preserve">   WACD_model!C467</t>
  </si>
  <si>
    <t xml:space="preserve">   WACD_model!C468</t>
  </si>
  <si>
    <t xml:space="preserve">   WACD_model!C469</t>
  </si>
  <si>
    <t xml:space="preserve">   WACD_model!C470</t>
  </si>
  <si>
    <t xml:space="preserve">   WACD_model!C471</t>
  </si>
  <si>
    <t xml:space="preserve">   WACD_model!C472</t>
  </si>
  <si>
    <t xml:space="preserve">   WACD_model!C473</t>
  </si>
  <si>
    <t xml:space="preserve">   WACD_model!C474</t>
  </si>
  <si>
    <t xml:space="preserve">   WACD_model!C475</t>
  </si>
  <si>
    <t xml:space="preserve">   WACD_model!C476</t>
  </si>
  <si>
    <t xml:space="preserve">   WACD_model!C477</t>
  </si>
  <si>
    <t xml:space="preserve">   WACD_model!C478</t>
  </si>
  <si>
    <t xml:space="preserve">   WACD_model!C479</t>
  </si>
  <si>
    <t xml:space="preserve">   WACD_model!C480</t>
  </si>
  <si>
    <t xml:space="preserve">   WACD_model!C481</t>
  </si>
  <si>
    <t xml:space="preserve">   WACD_model!C482</t>
  </si>
  <si>
    <t xml:space="preserve">   WACD_model!C483</t>
  </si>
  <si>
    <t xml:space="preserve">   WACD_model!C484</t>
  </si>
  <si>
    <t xml:space="preserve">   WACD_model!C485</t>
  </si>
  <si>
    <t xml:space="preserve">   WACD_model!C486</t>
  </si>
  <si>
    <t xml:space="preserve">   WACD_model!C487</t>
  </si>
  <si>
    <t xml:space="preserve">   WACD_model!C488</t>
  </si>
  <si>
    <t xml:space="preserve">   WACD_model!C489</t>
  </si>
  <si>
    <t xml:space="preserve">   WACD_model!C490</t>
  </si>
  <si>
    <t xml:space="preserve">   WACD_model!C491</t>
  </si>
  <si>
    <t xml:space="preserve">   WACD_model!C492</t>
  </si>
  <si>
    <t xml:space="preserve">   WACD_model!C493</t>
  </si>
  <si>
    <t xml:space="preserve">   WACD_model!C494</t>
  </si>
  <si>
    <t xml:space="preserve">   WACD_model!C495</t>
  </si>
  <si>
    <t xml:space="preserve">   WACD_model!C496</t>
  </si>
  <si>
    <t xml:space="preserve">   WACD_model!C497</t>
  </si>
  <si>
    <t xml:space="preserve">   WACD_model!C498</t>
  </si>
  <si>
    <t xml:space="preserve">   WACD_model!C499</t>
  </si>
  <si>
    <t xml:space="preserve">   WACD_model!C500</t>
  </si>
  <si>
    <t xml:space="preserve">   WACD_model!C501</t>
  </si>
  <si>
    <t xml:space="preserve">   WACD_model!C502</t>
  </si>
  <si>
    <t xml:space="preserve">   WACD_model!C503</t>
  </si>
  <si>
    <t xml:space="preserve">   WACD_model!C504</t>
  </si>
  <si>
    <t xml:space="preserve">   WACD_model!C505</t>
  </si>
  <si>
    <t xml:space="preserve">   WACD_model!C506</t>
  </si>
  <si>
    <t xml:space="preserve">   WACD_model!C507</t>
  </si>
  <si>
    <t xml:space="preserve">   WACD_model!C508</t>
  </si>
  <si>
    <t xml:space="preserve">   WACD_model!C509</t>
  </si>
  <si>
    <t xml:space="preserve">   WACD_model!C510</t>
  </si>
  <si>
    <t xml:space="preserve">   WACD_model!C511</t>
  </si>
  <si>
    <t xml:space="preserve">   WACD_model!C512</t>
  </si>
  <si>
    <t xml:space="preserve">   WACD_model!C513</t>
  </si>
  <si>
    <t xml:space="preserve">   WACD_model!C514</t>
  </si>
  <si>
    <t xml:space="preserve">   WACD_model!C515</t>
  </si>
  <si>
    <t xml:space="preserve">   WACD_model!C516</t>
  </si>
  <si>
    <t xml:space="preserve">   WACD_model!C517</t>
  </si>
  <si>
    <t xml:space="preserve">   WACD_model!C518</t>
  </si>
  <si>
    <t xml:space="preserve">   WACD_model!C519</t>
  </si>
  <si>
    <t xml:space="preserve">   WACD_model!C520</t>
  </si>
  <si>
    <t xml:space="preserve">   WACD_model!C521</t>
  </si>
  <si>
    <t xml:space="preserve">   WACD_model!C522</t>
  </si>
  <si>
    <t xml:space="preserve">   WACD_model!C523</t>
  </si>
  <si>
    <t xml:space="preserve">   WACD_model!C524</t>
  </si>
  <si>
    <t xml:space="preserve">   WACD_model!C525</t>
  </si>
  <si>
    <t xml:space="preserve">   WACD_model!C526</t>
  </si>
  <si>
    <t xml:space="preserve">   WACD_model!C527</t>
  </si>
  <si>
    <t xml:space="preserve">   WACD_model!C528</t>
  </si>
  <si>
    <t xml:space="preserve">   WACD_model!C529</t>
  </si>
  <si>
    <t xml:space="preserve">   WACD_model!C530</t>
  </si>
  <si>
    <t xml:space="preserve">   WACD_model!C531</t>
  </si>
  <si>
    <t xml:space="preserve">   WACD_model!C532</t>
  </si>
  <si>
    <t xml:space="preserve">   WACD_model!C533</t>
  </si>
  <si>
    <t xml:space="preserve">   WACD_model!C534</t>
  </si>
  <si>
    <t xml:space="preserve">   WACD_model!C535</t>
  </si>
  <si>
    <t xml:space="preserve">   WACD_model!C536</t>
  </si>
  <si>
    <t xml:space="preserve">   WACD_model!C537</t>
  </si>
  <si>
    <t xml:space="preserve">   WACD_model!C538</t>
  </si>
  <si>
    <t xml:space="preserve">   WACD_model!C539</t>
  </si>
  <si>
    <t xml:space="preserve">   WACD_model!C540</t>
  </si>
  <si>
    <t xml:space="preserve">   WACD_model!C541</t>
  </si>
  <si>
    <t xml:space="preserve">   WACD_model!C542</t>
  </si>
  <si>
    <t xml:space="preserve">   WACD_model!C543</t>
  </si>
  <si>
    <t xml:space="preserve">   WACD_model!C544</t>
  </si>
  <si>
    <t xml:space="preserve">   WACD_model!C545</t>
  </si>
  <si>
    <t xml:space="preserve">   WACD_model!C546</t>
  </si>
  <si>
    <t xml:space="preserve">   WACD_model!C547</t>
  </si>
  <si>
    <t xml:space="preserve">   WACD_model!C548</t>
  </si>
  <si>
    <t xml:space="preserve">   WACD_model!C549</t>
  </si>
  <si>
    <t xml:space="preserve">   WACD_model!C550</t>
  </si>
  <si>
    <t xml:space="preserve">   WACD_model!C551</t>
  </si>
  <si>
    <t xml:space="preserve">   WACD_model!C552</t>
  </si>
  <si>
    <t xml:space="preserve">   WACD_model!C553</t>
  </si>
  <si>
    <t xml:space="preserve">   WACD_model!C554</t>
  </si>
  <si>
    <t xml:space="preserve">   WACD_model!C555</t>
  </si>
  <si>
    <t xml:space="preserve">   WACD_model!C556</t>
  </si>
  <si>
    <t xml:space="preserve">   WACD_model!C557</t>
  </si>
  <si>
    <t xml:space="preserve">   WACD_model!C558</t>
  </si>
  <si>
    <t xml:space="preserve">   WACD_model!C559</t>
  </si>
  <si>
    <t xml:space="preserve">   WACD_model!C560</t>
  </si>
  <si>
    <t xml:space="preserve">   WACD_model!C561</t>
  </si>
  <si>
    <t xml:space="preserve">   WACD_model!C562</t>
  </si>
  <si>
    <t xml:space="preserve">   WACD_model!C563</t>
  </si>
  <si>
    <t xml:space="preserve">   WACD_model!C564</t>
  </si>
  <si>
    <t xml:space="preserve">   WACD_model!C565</t>
  </si>
  <si>
    <t xml:space="preserve">   WACD_model!C566</t>
  </si>
  <si>
    <t xml:space="preserve">   WACD_model!C567</t>
  </si>
  <si>
    <t xml:space="preserve">   WACD_model!C568</t>
  </si>
  <si>
    <t xml:space="preserve">   WACD_model!C569</t>
  </si>
  <si>
    <t xml:space="preserve">   WACD_model!C570</t>
  </si>
  <si>
    <t xml:space="preserve">   WACD_model!C571</t>
  </si>
  <si>
    <t xml:space="preserve">   WACD_model!C572</t>
  </si>
  <si>
    <t xml:space="preserve">   WACD_model!C573</t>
  </si>
  <si>
    <t xml:space="preserve">   WACD_model!C574</t>
  </si>
  <si>
    <t xml:space="preserve">   WACD_model!C575</t>
  </si>
  <si>
    <t xml:space="preserve">   WACD_model!C576</t>
  </si>
  <si>
    <t xml:space="preserve">   WACD_model!C577</t>
  </si>
  <si>
    <t xml:space="preserve">   WACD_model!C578</t>
  </si>
  <si>
    <t xml:space="preserve">   WACD_model!C579</t>
  </si>
  <si>
    <t xml:space="preserve">   WACD_model!C580</t>
  </si>
  <si>
    <t xml:space="preserve">   WACD_model!C581</t>
  </si>
  <si>
    <t xml:space="preserve">   WACD_model!C582</t>
  </si>
  <si>
    <t xml:space="preserve">   WACD_model!C583</t>
  </si>
  <si>
    <t xml:space="preserve">   WACD_model!C584</t>
  </si>
  <si>
    <t xml:space="preserve">   WACD_model!C585</t>
  </si>
  <si>
    <t xml:space="preserve">   WACD_model!C586</t>
  </si>
  <si>
    <t xml:space="preserve">   WACD_model!C587</t>
  </si>
  <si>
    <t xml:space="preserve">   WACD_model!C588</t>
  </si>
  <si>
    <t xml:space="preserve">   WACD_model!C589</t>
  </si>
  <si>
    <t xml:space="preserve">   WACD_model!C590</t>
  </si>
  <si>
    <t xml:space="preserve">   WACD_model!C591</t>
  </si>
  <si>
    <t xml:space="preserve">   WACD_model!C592</t>
  </si>
  <si>
    <t xml:space="preserve">   WACD_model!C593</t>
  </si>
  <si>
    <t xml:space="preserve">   WACD_model!C594</t>
  </si>
  <si>
    <t xml:space="preserve">   WACD_model!C595</t>
  </si>
  <si>
    <t xml:space="preserve">   WACD_model!C596</t>
  </si>
  <si>
    <t xml:space="preserve">   WACD_model!C597</t>
  </si>
  <si>
    <t xml:space="preserve">   WACD_model!C598</t>
  </si>
  <si>
    <t xml:space="preserve">   WACD_model!C599</t>
  </si>
  <si>
    <t xml:space="preserve">   WACD_model!C600</t>
  </si>
  <si>
    <t xml:space="preserve">   WACD_model!C601</t>
  </si>
  <si>
    <t xml:space="preserve">   WACD_model!C602</t>
  </si>
  <si>
    <t xml:space="preserve">   WACD_model!C603</t>
  </si>
  <si>
    <t xml:space="preserve">   WACD_model!C604</t>
  </si>
  <si>
    <t xml:space="preserve">   WACD_model!C605</t>
  </si>
  <si>
    <t xml:space="preserve">   WACD_model!C606</t>
  </si>
  <si>
    <t xml:space="preserve">   WACD_model!C607</t>
  </si>
  <si>
    <t xml:space="preserve">   WACD_model!C608</t>
  </si>
  <si>
    <t xml:space="preserve">   WACD_model!C609</t>
  </si>
  <si>
    <t xml:space="preserve">   WACD_model!C610</t>
  </si>
  <si>
    <t xml:space="preserve">   WACD_model!C611</t>
  </si>
  <si>
    <t xml:space="preserve">   WACD_model!C612</t>
  </si>
  <si>
    <t xml:space="preserve">   WACD_model!C613</t>
  </si>
  <si>
    <t xml:space="preserve">   WACD_model!C614</t>
  </si>
  <si>
    <t xml:space="preserve">   WACD_model!C615</t>
  </si>
  <si>
    <t xml:space="preserve">   WACD_model!C616</t>
  </si>
  <si>
    <t xml:space="preserve">   WACD_model!C617</t>
  </si>
  <si>
    <t xml:space="preserve">   WACD_model!C618</t>
  </si>
  <si>
    <t xml:space="preserve">   WACD_model!C619</t>
  </si>
  <si>
    <t xml:space="preserve">   WACD_model!C620</t>
  </si>
  <si>
    <t xml:space="preserve">   WACD_model!C621</t>
  </si>
  <si>
    <t xml:space="preserve">   WACD_model!C622</t>
  </si>
  <si>
    <t xml:space="preserve">   WACD_model!C623</t>
  </si>
  <si>
    <t xml:space="preserve">   WACD_model!C624</t>
  </si>
  <si>
    <t xml:space="preserve">   WACD_model!C625</t>
  </si>
  <si>
    <t xml:space="preserve">   WACD_model!C626</t>
  </si>
  <si>
    <t xml:space="preserve">   WACD_model!C627</t>
  </si>
  <si>
    <t xml:space="preserve">   WACD_model!C628</t>
  </si>
  <si>
    <t xml:space="preserve">   WACD_model!C629</t>
  </si>
  <si>
    <t xml:space="preserve">   WACD_model!C630</t>
  </si>
  <si>
    <t xml:space="preserve">   WACD_model!C631</t>
  </si>
  <si>
    <t xml:space="preserve">   WACD_model!C632</t>
  </si>
  <si>
    <t xml:space="preserve">   WACD_model!C633</t>
  </si>
  <si>
    <t xml:space="preserve">   WACD_model!C634</t>
  </si>
  <si>
    <t xml:space="preserve">   WACD_model!C635</t>
  </si>
  <si>
    <t xml:space="preserve">   WACD_model!C636</t>
  </si>
  <si>
    <t xml:space="preserve">   WACD_model!C637</t>
  </si>
  <si>
    <t xml:space="preserve">   WACD_model!C638</t>
  </si>
  <si>
    <t xml:space="preserve">   WACD_model!C639</t>
  </si>
  <si>
    <t xml:space="preserve">   WACD_model!C640</t>
  </si>
  <si>
    <t xml:space="preserve">   WACD_model!C641</t>
  </si>
  <si>
    <t xml:space="preserve">   WACD_model!C642</t>
  </si>
  <si>
    <t xml:space="preserve">   WACD_model!C643</t>
  </si>
  <si>
    <t xml:space="preserve">   WACD_model!C644</t>
  </si>
  <si>
    <t xml:space="preserve">   WACD_model!C645</t>
  </si>
  <si>
    <t xml:space="preserve">   WACD_model!C646</t>
  </si>
  <si>
    <t xml:space="preserve">   WACD_model!C647</t>
  </si>
  <si>
    <t xml:space="preserve">   WACD_model!C648</t>
  </si>
  <si>
    <t xml:space="preserve">   WACD_model!C649</t>
  </si>
  <si>
    <t xml:space="preserve">   WACD_model!C650</t>
  </si>
  <si>
    <t xml:space="preserve">   WACD_model!C651</t>
  </si>
  <si>
    <t xml:space="preserve">   WACD_model!C652</t>
  </si>
  <si>
    <t xml:space="preserve">   WACD_model!C653</t>
  </si>
  <si>
    <t xml:space="preserve">   WACD_model!C654</t>
  </si>
  <si>
    <t xml:space="preserve">   WACD_model!C655</t>
  </si>
  <si>
    <t xml:space="preserve">   WACD_model!C656</t>
  </si>
  <si>
    <t xml:space="preserve">   WACD_model!C657</t>
  </si>
  <si>
    <t xml:space="preserve">   WACD_model!C658</t>
  </si>
  <si>
    <t xml:space="preserve">   WACD_model!C659</t>
  </si>
  <si>
    <t xml:space="preserve">   WACD_model!C660</t>
  </si>
  <si>
    <t xml:space="preserve">   WACD_model!C661</t>
  </si>
  <si>
    <t xml:space="preserve">   WACD_model!C662</t>
  </si>
  <si>
    <t xml:space="preserve">   WACD_model!C663</t>
  </si>
  <si>
    <t xml:space="preserve">   WACD_model!C664</t>
  </si>
  <si>
    <t xml:space="preserve">   WACD_model!C665</t>
  </si>
  <si>
    <t xml:space="preserve">   WACD_model!C666</t>
  </si>
  <si>
    <t xml:space="preserve">   WACD_model!C667</t>
  </si>
  <si>
    <t xml:space="preserve">   WACD_model!C668</t>
  </si>
  <si>
    <t xml:space="preserve">   WACD_model!C669</t>
  </si>
  <si>
    <t xml:space="preserve">   WACD_model!C670</t>
  </si>
  <si>
    <t xml:space="preserve">   WACD_model!C671</t>
  </si>
  <si>
    <t xml:space="preserve">   WACD_model!C672</t>
  </si>
  <si>
    <t xml:space="preserve">   WACD_model!C673</t>
  </si>
  <si>
    <t xml:space="preserve">   WACD_model!C674</t>
  </si>
  <si>
    <t xml:space="preserve">   WACD_model!C675</t>
  </si>
  <si>
    <t xml:space="preserve">   WACD_model!C676</t>
  </si>
  <si>
    <t xml:space="preserve">   WACD_model!C677</t>
  </si>
  <si>
    <t xml:space="preserve">   WACD_model!C678</t>
  </si>
  <si>
    <t xml:space="preserve">   WACD_model!C679</t>
  </si>
  <si>
    <t xml:space="preserve">   WACD_model!C680</t>
  </si>
  <si>
    <t xml:space="preserve">   WACD_model!C681</t>
  </si>
  <si>
    <t xml:space="preserve">   WACD_model!C682</t>
  </si>
  <si>
    <t xml:space="preserve">   WACD_model!C683</t>
  </si>
  <si>
    <t xml:space="preserve">   WACD_model!C684</t>
  </si>
  <si>
    <t xml:space="preserve">   WACD_model!C685</t>
  </si>
  <si>
    <t xml:space="preserve">   WACD_model!C686</t>
  </si>
  <si>
    <t xml:space="preserve">   WACD_model!C687</t>
  </si>
  <si>
    <t xml:space="preserve">   WACD_model!C688</t>
  </si>
  <si>
    <t xml:space="preserve">   WACD_model!C689</t>
  </si>
  <si>
    <t xml:space="preserve">   WACD_model!C690</t>
  </si>
  <si>
    <t xml:space="preserve">   WACD_model!C691</t>
  </si>
  <si>
    <t xml:space="preserve">   WACD_model!C692</t>
  </si>
  <si>
    <t xml:space="preserve">   WACD_model!C693</t>
  </si>
  <si>
    <t xml:space="preserve">   WACD_model!C694</t>
  </si>
  <si>
    <t xml:space="preserve">   WACD_model!C695</t>
  </si>
  <si>
    <t xml:space="preserve">   WACD_model!C696</t>
  </si>
  <si>
    <t xml:space="preserve">   WACD_model!C697</t>
  </si>
  <si>
    <t xml:space="preserve">   WACD_model!C698</t>
  </si>
  <si>
    <t xml:space="preserve">   WACD_model!C699</t>
  </si>
  <si>
    <t xml:space="preserve">   WACD_model!C700</t>
  </si>
  <si>
    <t xml:space="preserve">   WACD_model!C701</t>
  </si>
  <si>
    <t xml:space="preserve">   WACD_model!C702</t>
  </si>
  <si>
    <t xml:space="preserve">   WACD_model!C703</t>
  </si>
  <si>
    <t xml:space="preserve">   WACD_model!C704</t>
  </si>
  <si>
    <t xml:space="preserve">   WACD_model!C705</t>
  </si>
  <si>
    <t xml:space="preserve">   WACD_model!C706</t>
  </si>
  <si>
    <t xml:space="preserve">   WACD_model!C707</t>
  </si>
  <si>
    <t xml:space="preserve">   WACD_model!C708</t>
  </si>
  <si>
    <t xml:space="preserve">   WACD_model!C709</t>
  </si>
  <si>
    <t xml:space="preserve">   WACD_model!C710</t>
  </si>
  <si>
    <t xml:space="preserve">   WACD_model!C711</t>
  </si>
  <si>
    <t xml:space="preserve">   WACD_model!C712</t>
  </si>
  <si>
    <t xml:space="preserve">   WACD_model!C713</t>
  </si>
  <si>
    <t xml:space="preserve">   WACD_model!C714</t>
  </si>
  <si>
    <t xml:space="preserve">   WACD_model!C715</t>
  </si>
  <si>
    <t xml:space="preserve">   WACD_model!C716</t>
  </si>
  <si>
    <t xml:space="preserve">   WACD_model!C717</t>
  </si>
  <si>
    <t xml:space="preserve">   WACD_model!C718</t>
  </si>
  <si>
    <t xml:space="preserve">   WACD_model!C719</t>
  </si>
  <si>
    <t xml:space="preserve">   WACD_model!C720</t>
  </si>
  <si>
    <t xml:space="preserve">   WACD_model!C721</t>
  </si>
  <si>
    <t xml:space="preserve">   WACD_model!C722</t>
  </si>
  <si>
    <t xml:space="preserve">   WACD_model!C723</t>
  </si>
  <si>
    <t xml:space="preserve">   WACD_model!C724</t>
  </si>
  <si>
    <t xml:space="preserve">   WACD_model!C725</t>
  </si>
  <si>
    <t xml:space="preserve">   WACD_model!C726</t>
  </si>
  <si>
    <t xml:space="preserve">   WACD_model!C727</t>
  </si>
  <si>
    <t xml:space="preserve">   WACD_model!C728</t>
  </si>
  <si>
    <t xml:space="preserve">   WACD_model!C729</t>
  </si>
  <si>
    <t xml:space="preserve">   WACD_model!C730</t>
  </si>
  <si>
    <t xml:space="preserve">   WACD_model!C731</t>
  </si>
  <si>
    <t xml:space="preserve">   WACD_model!C732</t>
  </si>
  <si>
    <t xml:space="preserve">   WACD_model!C733</t>
  </si>
  <si>
    <t xml:space="preserve">   WACD_model!C734</t>
  </si>
  <si>
    <t xml:space="preserve">   WACD_model!C735</t>
  </si>
  <si>
    <t xml:space="preserve">   WACD_model!C736</t>
  </si>
  <si>
    <t xml:space="preserve">   WACD_model!C737</t>
  </si>
  <si>
    <t xml:space="preserve">   WACD_model!C738</t>
  </si>
  <si>
    <t xml:space="preserve">   WACD_model!C739</t>
  </si>
  <si>
    <t xml:space="preserve">   WACD_model!C740</t>
  </si>
  <si>
    <t xml:space="preserve">   WACD_model!C741</t>
  </si>
  <si>
    <t xml:space="preserve">   WACD_model!C742</t>
  </si>
  <si>
    <t xml:space="preserve">   WACD_model!C743</t>
  </si>
  <si>
    <t xml:space="preserve">   WACD_model!C744</t>
  </si>
  <si>
    <t xml:space="preserve">   WACD_model!C745</t>
  </si>
  <si>
    <t xml:space="preserve">   WACD_model!C746</t>
  </si>
  <si>
    <t xml:space="preserve">   WACD_model!C747</t>
  </si>
  <si>
    <t xml:space="preserve">   WACD_model!C748</t>
  </si>
  <si>
    <t xml:space="preserve">   WACD_model!C749</t>
  </si>
  <si>
    <t xml:space="preserve">   WACD_model!C750</t>
  </si>
  <si>
    <t xml:space="preserve">   WACD_model!C751</t>
  </si>
  <si>
    <t xml:space="preserve">   WACD_model!C752</t>
  </si>
  <si>
    <t xml:space="preserve">   WACD_model!C753</t>
  </si>
  <si>
    <t xml:space="preserve">   WACD_model!C754</t>
  </si>
  <si>
    <t xml:space="preserve">   WACD_model!C755</t>
  </si>
  <si>
    <t xml:space="preserve">   WACD_model!C756</t>
  </si>
  <si>
    <t xml:space="preserve">   WACD_model!C757</t>
  </si>
  <si>
    <t xml:space="preserve">   WACD_model!C758</t>
  </si>
  <si>
    <t xml:space="preserve">   WACD_model!C759</t>
  </si>
  <si>
    <t xml:space="preserve">   WACD_model!C760</t>
  </si>
  <si>
    <t xml:space="preserve">   WACD_model!C761</t>
  </si>
  <si>
    <t xml:space="preserve">   WACD_model!C762</t>
  </si>
  <si>
    <t xml:space="preserve">   WACD_model!C763</t>
  </si>
  <si>
    <t xml:space="preserve">   WACD_model!C764</t>
  </si>
  <si>
    <t xml:space="preserve">   WACD_model!C765</t>
  </si>
  <si>
    <t xml:space="preserve">   WACD_model!C766</t>
  </si>
  <si>
    <t xml:space="preserve">   WACD_model!C767</t>
  </si>
  <si>
    <t xml:space="preserve">   WACD_model!C768</t>
  </si>
  <si>
    <t xml:space="preserve">   WACD_model!C769</t>
  </si>
  <si>
    <t xml:space="preserve">   WACD_model!C770</t>
  </si>
  <si>
    <t xml:space="preserve">   WACD_model!C771</t>
  </si>
  <si>
    <t xml:space="preserve">   WACD_model!C772</t>
  </si>
  <si>
    <t xml:space="preserve">   WACD_model!C773</t>
  </si>
  <si>
    <t xml:space="preserve">   WACD_model!C774</t>
  </si>
  <si>
    <t xml:space="preserve">   WACD_model!C775</t>
  </si>
  <si>
    <t xml:space="preserve">   WACD_model!C776</t>
  </si>
  <si>
    <t xml:space="preserve">   WACD_model!C777</t>
  </si>
  <si>
    <t xml:space="preserve">   WACD_model!C778</t>
  </si>
  <si>
    <t xml:space="preserve">   WACD_model!C779</t>
  </si>
  <si>
    <t xml:space="preserve">   WACD_model!C780</t>
  </si>
  <si>
    <t xml:space="preserve">   WACD_model!C13</t>
  </si>
  <si>
    <t xml:space="preserve"> OBJECTIVE VALUE:        -2181.2464860699</t>
  </si>
  <si>
    <t xml:space="preserve"> SOLVER TYPE:            . . .</t>
  </si>
  <si>
    <t xml:space="preserve"> NON-DEFAULT SETTINGS:</t>
  </si>
  <si>
    <t xml:space="preserve">   Function Support:   On</t>
  </si>
  <si>
    <t xml:space="preserve">   WACD_model!E13</t>
  </si>
  <si>
    <t xml:space="preserve">   Minimum coefficient in formula:   WACD_model!E606</t>
  </si>
  <si>
    <t xml:space="preserve">   Maximum coefficient value:        43.422  on WACD_model!J13</t>
  </si>
  <si>
    <t xml:space="preserve">   WACD_model!E268</t>
  </si>
  <si>
    <t xml:space="preserve">   WACD_model!E14</t>
  </si>
  <si>
    <t xml:space="preserve">   WACD_model!E15</t>
  </si>
  <si>
    <t xml:space="preserve">   WACD_model!E16</t>
  </si>
  <si>
    <t xml:space="preserve">   WACD_model!E17</t>
  </si>
  <si>
    <t xml:space="preserve">   WACD_model!E18</t>
  </si>
  <si>
    <t xml:space="preserve">   WACD_model!E19</t>
  </si>
  <si>
    <t xml:space="preserve">   WACD_model!E20</t>
  </si>
  <si>
    <t xml:space="preserve">   WACD_model!E21</t>
  </si>
  <si>
    <t xml:space="preserve">   WACD_model!E22</t>
  </si>
  <si>
    <t xml:space="preserve">   WACD_model!E23</t>
  </si>
  <si>
    <t xml:space="preserve">   WACD_model!E24</t>
  </si>
  <si>
    <t xml:space="preserve">   WACD_model!E25</t>
  </si>
  <si>
    <t xml:space="preserve">   WACD_model!E26</t>
  </si>
  <si>
    <t xml:space="preserve">   WACD_model!E27</t>
  </si>
  <si>
    <t xml:space="preserve">   WACD_model!E28</t>
  </si>
  <si>
    <t xml:space="preserve">   WACD_model!E29</t>
  </si>
  <si>
    <t xml:space="preserve">   WACD_model!E30</t>
  </si>
  <si>
    <t xml:space="preserve">   WACD_model!E31</t>
  </si>
  <si>
    <t xml:space="preserve">   WACD_model!E32</t>
  </si>
  <si>
    <t xml:space="preserve">   WACD_model!E33</t>
  </si>
  <si>
    <t xml:space="preserve">   WACD_model!E34</t>
  </si>
  <si>
    <t xml:space="preserve">   WACD_model!E35</t>
  </si>
  <si>
    <t xml:space="preserve">   WACD_model!E36</t>
  </si>
  <si>
    <t xml:space="preserve">   WACD_model!E37</t>
  </si>
  <si>
    <t xml:space="preserve">   WACD_model!E38</t>
  </si>
  <si>
    <t xml:space="preserve">   WACD_model!E39</t>
  </si>
  <si>
    <t xml:space="preserve">   WACD_model!E40</t>
  </si>
  <si>
    <t xml:space="preserve">   WACD_model!E41</t>
  </si>
  <si>
    <t xml:space="preserve">   WACD_model!E42</t>
  </si>
  <si>
    <t xml:space="preserve">   WACD_model!E43</t>
  </si>
  <si>
    <t xml:space="preserve">   WACD_model!E44</t>
  </si>
  <si>
    <t xml:space="preserve">   WACD_model!E45</t>
  </si>
  <si>
    <t xml:space="preserve">   WACD_model!E46</t>
  </si>
  <si>
    <t xml:space="preserve">   WACD_model!E47</t>
  </si>
  <si>
    <t xml:space="preserve">   WACD_model!E48</t>
  </si>
  <si>
    <t xml:space="preserve">   WACD_model!E49</t>
  </si>
  <si>
    <t xml:space="preserve">   WACD_model!E50</t>
  </si>
  <si>
    <t xml:space="preserve">   WACD_model!E51</t>
  </si>
  <si>
    <t xml:space="preserve">   WACD_model!E52</t>
  </si>
  <si>
    <t xml:space="preserve">   WACD_model!E53</t>
  </si>
  <si>
    <t xml:space="preserve">   WACD_model!E54</t>
  </si>
  <si>
    <t xml:space="preserve">   WACD_model!E55</t>
  </si>
  <si>
    <t xml:space="preserve">   WACD_model!E56</t>
  </si>
  <si>
    <t xml:space="preserve">   WACD_model!E57</t>
  </si>
  <si>
    <t xml:space="preserve">   WACD_model!E58</t>
  </si>
  <si>
    <t xml:space="preserve">   WACD_model!E59</t>
  </si>
  <si>
    <t xml:space="preserve">   WACD_model!E60</t>
  </si>
  <si>
    <t xml:space="preserve">   WACD_model!E61</t>
  </si>
  <si>
    <t xml:space="preserve">   WACD_model!E62</t>
  </si>
  <si>
    <t xml:space="preserve">   WACD_model!E63</t>
  </si>
  <si>
    <t xml:space="preserve">   WACD_model!E64</t>
  </si>
  <si>
    <t xml:space="preserve">   WACD_model!E65</t>
  </si>
  <si>
    <t xml:space="preserve">   WACD_model!E66</t>
  </si>
  <si>
    <t xml:space="preserve">   WACD_model!E67</t>
  </si>
  <si>
    <t xml:space="preserve">   WACD_model!E68</t>
  </si>
  <si>
    <t xml:space="preserve">   WACD_model!E69</t>
  </si>
  <si>
    <t xml:space="preserve">   WACD_model!E70</t>
  </si>
  <si>
    <t xml:space="preserve">   WACD_model!E71</t>
  </si>
  <si>
    <t xml:space="preserve">   WACD_model!E72</t>
  </si>
  <si>
    <t xml:space="preserve">   WACD_model!E73</t>
  </si>
  <si>
    <t xml:space="preserve">   WACD_model!E74</t>
  </si>
  <si>
    <t xml:space="preserve">   WACD_model!E75</t>
  </si>
  <si>
    <t xml:space="preserve">   WACD_model!E76</t>
  </si>
  <si>
    <t xml:space="preserve">   WACD_model!E77</t>
  </si>
  <si>
    <t xml:space="preserve">   WACD_model!E78</t>
  </si>
  <si>
    <t xml:space="preserve">   WACD_model!E79</t>
  </si>
  <si>
    <t xml:space="preserve">   WACD_model!E80</t>
  </si>
  <si>
    <t xml:space="preserve">   WACD_model!E81</t>
  </si>
  <si>
    <t xml:space="preserve">   WACD_model!E82</t>
  </si>
  <si>
    <t xml:space="preserve">   WACD_model!E83</t>
  </si>
  <si>
    <t xml:space="preserve">   WACD_model!E84</t>
  </si>
  <si>
    <t xml:space="preserve">   WACD_model!E85</t>
  </si>
  <si>
    <t xml:space="preserve">   WACD_model!E86</t>
  </si>
  <si>
    <t xml:space="preserve">   WACD_model!E87</t>
  </si>
  <si>
    <t xml:space="preserve">   WACD_model!E88</t>
  </si>
  <si>
    <t xml:space="preserve">   WACD_model!E89</t>
  </si>
  <si>
    <t xml:space="preserve">   WACD_model!E90</t>
  </si>
  <si>
    <t xml:space="preserve">   WACD_model!E91</t>
  </si>
  <si>
    <t xml:space="preserve">   WACD_model!E92</t>
  </si>
  <si>
    <t xml:space="preserve">   WACD_model!E93</t>
  </si>
  <si>
    <t xml:space="preserve">   WACD_model!E94</t>
  </si>
  <si>
    <t xml:space="preserve">   WACD_model!E95</t>
  </si>
  <si>
    <t xml:space="preserve">   WACD_model!E96</t>
  </si>
  <si>
    <t xml:space="preserve">   WACD_model!E97</t>
  </si>
  <si>
    <t xml:space="preserve">   WACD_model!E98</t>
  </si>
  <si>
    <t xml:space="preserve">   WACD_model!E99</t>
  </si>
  <si>
    <t xml:space="preserve">   WACD_model!E100</t>
  </si>
  <si>
    <t xml:space="preserve">   WACD_model!E101</t>
  </si>
  <si>
    <t xml:space="preserve">   WACD_model!E102</t>
  </si>
  <si>
    <t xml:space="preserve">   WACD_model!E103</t>
  </si>
  <si>
    <t xml:space="preserve">   WACD_model!E104</t>
  </si>
  <si>
    <t xml:space="preserve">   WACD_model!E105</t>
  </si>
  <si>
    <t xml:space="preserve">   WACD_model!E106</t>
  </si>
  <si>
    <t xml:space="preserve">   WACD_model!E107</t>
  </si>
  <si>
    <t xml:space="preserve">   WACD_model!E108</t>
  </si>
  <si>
    <t xml:space="preserve">   WACD_model!E109</t>
  </si>
  <si>
    <t xml:space="preserve">   WACD_model!E110</t>
  </si>
  <si>
    <t xml:space="preserve">   WACD_model!E111</t>
  </si>
  <si>
    <t xml:space="preserve">   WACD_model!E112</t>
  </si>
  <si>
    <t xml:space="preserve">   WACD_model!E113</t>
  </si>
  <si>
    <t xml:space="preserve">   WACD_model!E114</t>
  </si>
  <si>
    <t xml:space="preserve">   WACD_model!E115</t>
  </si>
  <si>
    <t xml:space="preserve">   WACD_model!E116</t>
  </si>
  <si>
    <t xml:space="preserve">   WACD_model!E117</t>
  </si>
  <si>
    <t xml:space="preserve">   WACD_model!E118</t>
  </si>
  <si>
    <t xml:space="preserve">   WACD_model!E119</t>
  </si>
  <si>
    <t xml:space="preserve">   WACD_model!E120</t>
  </si>
  <si>
    <t xml:space="preserve">   WACD_model!E121</t>
  </si>
  <si>
    <t xml:space="preserve">   WACD_model!E122</t>
  </si>
  <si>
    <t xml:space="preserve">   WACD_model!E123</t>
  </si>
  <si>
    <t xml:space="preserve">   WACD_model!E124</t>
  </si>
  <si>
    <t xml:space="preserve">   WACD_model!E125</t>
  </si>
  <si>
    <t xml:space="preserve">   WACD_model!E126</t>
  </si>
  <si>
    <t xml:space="preserve">   WACD_model!E127</t>
  </si>
  <si>
    <t xml:space="preserve">   WACD_model!E128</t>
  </si>
  <si>
    <t xml:space="preserve">   WACD_model!E129</t>
  </si>
  <si>
    <t xml:space="preserve">   WACD_model!E130</t>
  </si>
  <si>
    <t xml:space="preserve">   WACD_model!E131</t>
  </si>
  <si>
    <t xml:space="preserve">   WACD_model!E132</t>
  </si>
  <si>
    <t xml:space="preserve">   WACD_model!E133</t>
  </si>
  <si>
    <t xml:space="preserve">   WACD_model!E134</t>
  </si>
  <si>
    <t xml:space="preserve">   WACD_model!E135</t>
  </si>
  <si>
    <t xml:space="preserve">   WACD_model!E136</t>
  </si>
  <si>
    <t xml:space="preserve">   WACD_model!E137</t>
  </si>
  <si>
    <t xml:space="preserve">   WACD_model!E138</t>
  </si>
  <si>
    <t xml:space="preserve">   WACD_model!E139</t>
  </si>
  <si>
    <t xml:space="preserve">   WACD_model!E140</t>
  </si>
  <si>
    <t xml:space="preserve">   WACD_model!E141</t>
  </si>
  <si>
    <t xml:space="preserve">   WACD_model!E142</t>
  </si>
  <si>
    <t xml:space="preserve">   WACD_model!E143</t>
  </si>
  <si>
    <t xml:space="preserve">   WACD_model!E144</t>
  </si>
  <si>
    <t xml:space="preserve">   WACD_model!E145</t>
  </si>
  <si>
    <t xml:space="preserve">   WACD_model!E146</t>
  </si>
  <si>
    <t xml:space="preserve">   WACD_model!E147</t>
  </si>
  <si>
    <t xml:space="preserve">   WACD_model!E148</t>
  </si>
  <si>
    <t xml:space="preserve">   WACD_model!E149</t>
  </si>
  <si>
    <t xml:space="preserve">   WACD_model!E150</t>
  </si>
  <si>
    <t xml:space="preserve">   WACD_model!E151</t>
  </si>
  <si>
    <t xml:space="preserve">   WACD_model!E152</t>
  </si>
  <si>
    <t xml:space="preserve">   WACD_model!E153</t>
  </si>
  <si>
    <t xml:space="preserve">   WACD_model!E154</t>
  </si>
  <si>
    <t xml:space="preserve">   WACD_model!E155</t>
  </si>
  <si>
    <t xml:space="preserve">   WACD_model!E156</t>
  </si>
  <si>
    <t xml:space="preserve">   WACD_model!E157</t>
  </si>
  <si>
    <t xml:space="preserve">   WACD_model!E158</t>
  </si>
  <si>
    <t xml:space="preserve">   WACD_model!E159</t>
  </si>
  <si>
    <t xml:space="preserve">   WACD_model!E160</t>
  </si>
  <si>
    <t xml:space="preserve">   WACD_model!E161</t>
  </si>
  <si>
    <t xml:space="preserve">   WACD_model!E162</t>
  </si>
  <si>
    <t xml:space="preserve">   WACD_model!E163</t>
  </si>
  <si>
    <t xml:space="preserve">   WACD_model!E164</t>
  </si>
  <si>
    <t xml:space="preserve">   WACD_model!E165</t>
  </si>
  <si>
    <t xml:space="preserve">   WACD_model!E166</t>
  </si>
  <si>
    <t xml:space="preserve">   WACD_model!E167</t>
  </si>
  <si>
    <t xml:space="preserve">   WACD_model!E168</t>
  </si>
  <si>
    <t xml:space="preserve">   WACD_model!E169</t>
  </si>
  <si>
    <t xml:space="preserve">   WACD_model!E170</t>
  </si>
  <si>
    <t xml:space="preserve">   WACD_model!E171</t>
  </si>
  <si>
    <t xml:space="preserve">   WACD_model!E172</t>
  </si>
  <si>
    <t xml:space="preserve">   WACD_model!E173</t>
  </si>
  <si>
    <t xml:space="preserve">   WACD_model!E174</t>
  </si>
  <si>
    <t xml:space="preserve">   WACD_model!E175</t>
  </si>
  <si>
    <t xml:space="preserve">   WACD_model!E176</t>
  </si>
  <si>
    <t xml:space="preserve">   WACD_model!E177</t>
  </si>
  <si>
    <t xml:space="preserve">   WACD_model!E178</t>
  </si>
  <si>
    <t xml:space="preserve">   WACD_model!E179</t>
  </si>
  <si>
    <t xml:space="preserve">   WACD_model!E180</t>
  </si>
  <si>
    <t xml:space="preserve">   WACD_model!E181</t>
  </si>
  <si>
    <t xml:space="preserve">   WACD_model!E182</t>
  </si>
  <si>
    <t xml:space="preserve">   WACD_model!E183</t>
  </si>
  <si>
    <t xml:space="preserve">   WACD_model!E184</t>
  </si>
  <si>
    <t xml:space="preserve">   WACD_model!E185</t>
  </si>
  <si>
    <t xml:space="preserve">   WACD_model!E186</t>
  </si>
  <si>
    <t xml:space="preserve">   WACD_model!E187</t>
  </si>
  <si>
    <t xml:space="preserve">   WACD_model!E188</t>
  </si>
  <si>
    <t xml:space="preserve">   WACD_model!E189</t>
  </si>
  <si>
    <t xml:space="preserve">   WACD_model!E190</t>
  </si>
  <si>
    <t xml:space="preserve">   WACD_model!E191</t>
  </si>
  <si>
    <t xml:space="preserve">   WACD_model!E192</t>
  </si>
  <si>
    <t xml:space="preserve">   WACD_model!E193</t>
  </si>
  <si>
    <t xml:space="preserve">   WACD_model!E194</t>
  </si>
  <si>
    <t xml:space="preserve">   WACD_model!E195</t>
  </si>
  <si>
    <t xml:space="preserve">   WACD_model!E196</t>
  </si>
  <si>
    <t xml:space="preserve">   WACD_model!E197</t>
  </si>
  <si>
    <t xml:space="preserve">   WACD_model!E198</t>
  </si>
  <si>
    <t xml:space="preserve">   WACD_model!E199</t>
  </si>
  <si>
    <t xml:space="preserve">   WACD_model!E200</t>
  </si>
  <si>
    <t xml:space="preserve">   WACD_model!E201</t>
  </si>
  <si>
    <t xml:space="preserve">   WACD_model!E202</t>
  </si>
  <si>
    <t xml:space="preserve">   WACD_model!E203</t>
  </si>
  <si>
    <t xml:space="preserve">   WACD_model!E204</t>
  </si>
  <si>
    <t xml:space="preserve">   WACD_model!E205</t>
  </si>
  <si>
    <t xml:space="preserve">   WACD_model!E206</t>
  </si>
  <si>
    <t xml:space="preserve">   WACD_model!E207</t>
  </si>
  <si>
    <t xml:space="preserve">   WACD_model!E208</t>
  </si>
  <si>
    <t xml:space="preserve">   WACD_model!E209</t>
  </si>
  <si>
    <t xml:space="preserve">   WACD_model!E210</t>
  </si>
  <si>
    <t xml:space="preserve">   WACD_model!E211</t>
  </si>
  <si>
    <t xml:space="preserve">   WACD_model!E212</t>
  </si>
  <si>
    <t xml:space="preserve">   WACD_model!E213</t>
  </si>
  <si>
    <t xml:space="preserve">   WACD_model!E214</t>
  </si>
  <si>
    <t xml:space="preserve">   WACD_model!E215</t>
  </si>
  <si>
    <t xml:space="preserve">   WACD_model!E216</t>
  </si>
  <si>
    <t xml:space="preserve">   WACD_model!E217</t>
  </si>
  <si>
    <t xml:space="preserve">   WACD_model!E218</t>
  </si>
  <si>
    <t xml:space="preserve">   WACD_model!E219</t>
  </si>
  <si>
    <t xml:space="preserve">   WACD_model!E220</t>
  </si>
  <si>
    <t xml:space="preserve">   WACD_model!E221</t>
  </si>
  <si>
    <t xml:space="preserve">   WACD_model!E222</t>
  </si>
  <si>
    <t xml:space="preserve">   WACD_model!E223</t>
  </si>
  <si>
    <t xml:space="preserve">   WACD_model!E224</t>
  </si>
  <si>
    <t xml:space="preserve">   WACD_model!E225</t>
  </si>
  <si>
    <t xml:space="preserve">   WACD_model!E226</t>
  </si>
  <si>
    <t xml:space="preserve">   WACD_model!E227</t>
  </si>
  <si>
    <t xml:space="preserve">   WACD_model!E228</t>
  </si>
  <si>
    <t xml:space="preserve">   WACD_model!E229</t>
  </si>
  <si>
    <t xml:space="preserve">   WACD_model!E230</t>
  </si>
  <si>
    <t xml:space="preserve">   WACD_model!E231</t>
  </si>
  <si>
    <t xml:space="preserve">   WACD_model!E232</t>
  </si>
  <si>
    <t xml:space="preserve">   WACD_model!E233</t>
  </si>
  <si>
    <t xml:space="preserve">   WACD_model!E234</t>
  </si>
  <si>
    <t xml:space="preserve">   WACD_model!E235</t>
  </si>
  <si>
    <t xml:space="preserve">   WACD_model!E236</t>
  </si>
  <si>
    <t xml:space="preserve">   WACD_model!E237</t>
  </si>
  <si>
    <t xml:space="preserve">   WACD_model!E238</t>
  </si>
  <si>
    <t xml:space="preserve">   WACD_model!E239</t>
  </si>
  <si>
    <t xml:space="preserve">   WACD_model!E240</t>
  </si>
  <si>
    <t xml:space="preserve">   WACD_model!E241</t>
  </si>
  <si>
    <t xml:space="preserve">   WACD_model!E242</t>
  </si>
  <si>
    <t xml:space="preserve">   WACD_model!E243</t>
  </si>
  <si>
    <t xml:space="preserve">   WACD_model!E244</t>
  </si>
  <si>
    <t xml:space="preserve">   WACD_model!E245</t>
  </si>
  <si>
    <t xml:space="preserve">   WACD_model!E246</t>
  </si>
  <si>
    <t xml:space="preserve">   WACD_model!E247</t>
  </si>
  <si>
    <t xml:space="preserve">   WACD_model!E248</t>
  </si>
  <si>
    <t xml:space="preserve">   WACD_model!E249</t>
  </si>
  <si>
    <t xml:space="preserve">   WACD_model!E250</t>
  </si>
  <si>
    <t xml:space="preserve">   WACD_model!E251</t>
  </si>
  <si>
    <t xml:space="preserve">   WACD_model!E252</t>
  </si>
  <si>
    <t xml:space="preserve">   WACD_model!E253</t>
  </si>
  <si>
    <t xml:space="preserve">   WACD_model!E254</t>
  </si>
  <si>
    <t xml:space="preserve">   WACD_model!E255</t>
  </si>
  <si>
    <t xml:space="preserve">   WACD_model!E256</t>
  </si>
  <si>
    <t xml:space="preserve">   WACD_model!E257</t>
  </si>
  <si>
    <t xml:space="preserve">   WACD_model!E258</t>
  </si>
  <si>
    <t xml:space="preserve">   WACD_model!E259</t>
  </si>
  <si>
    <t xml:space="preserve">   WACD_model!E260</t>
  </si>
  <si>
    <t xml:space="preserve">   WACD_model!E261</t>
  </si>
  <si>
    <t xml:space="preserve">   WACD_model!E262</t>
  </si>
  <si>
    <t xml:space="preserve">   WACD_model!E263</t>
  </si>
  <si>
    <t xml:space="preserve">   WACD_model!E264</t>
  </si>
  <si>
    <t xml:space="preserve">   WACD_model!E265</t>
  </si>
  <si>
    <t xml:space="preserve">   WACD_model!E266</t>
  </si>
  <si>
    <t xml:space="preserve">   WACD_model!E267</t>
  </si>
  <si>
    <t xml:space="preserve">   WACD_model!E269</t>
  </si>
  <si>
    <t xml:space="preserve">   WACD_model!E270</t>
  </si>
  <si>
    <t xml:space="preserve">   WACD_model!E271</t>
  </si>
  <si>
    <t xml:space="preserve">   WACD_model!E272</t>
  </si>
  <si>
    <t xml:space="preserve">   WACD_model!E273</t>
  </si>
  <si>
    <t xml:space="preserve">   WACD_model!E274</t>
  </si>
  <si>
    <t xml:space="preserve">   WACD_model!E275</t>
  </si>
  <si>
    <t xml:space="preserve">   WACD_model!E276</t>
  </si>
  <si>
    <t xml:space="preserve">   WACD_model!E277</t>
  </si>
  <si>
    <t xml:space="preserve">   WACD_model!E278</t>
  </si>
  <si>
    <t xml:space="preserve">   WACD_model!E279</t>
  </si>
  <si>
    <t xml:space="preserve">   WACD_model!E280</t>
  </si>
  <si>
    <t xml:space="preserve">   WACD_model!E281</t>
  </si>
  <si>
    <t xml:space="preserve">   WACD_model!E282</t>
  </si>
  <si>
    <t xml:space="preserve">   WACD_model!E283</t>
  </si>
  <si>
    <t xml:space="preserve">   WACD_model!E284</t>
  </si>
  <si>
    <t xml:space="preserve">   WACD_model!E285</t>
  </si>
  <si>
    <t xml:space="preserve">   WACD_model!E286</t>
  </si>
  <si>
    <t xml:space="preserve">   WACD_model!E287</t>
  </si>
  <si>
    <t xml:space="preserve">   WACD_model!E288</t>
  </si>
  <si>
    <t xml:space="preserve">   WACD_model!E289</t>
  </si>
  <si>
    <t xml:space="preserve">   WACD_model!E290</t>
  </si>
  <si>
    <t xml:space="preserve">   WACD_model!E291</t>
  </si>
  <si>
    <t xml:space="preserve">   WACD_model!E292</t>
  </si>
  <si>
    <t xml:space="preserve">   WACD_model!E293</t>
  </si>
  <si>
    <t xml:space="preserve">   WACD_model!E294</t>
  </si>
  <si>
    <t xml:space="preserve">   WACD_model!E295</t>
  </si>
  <si>
    <t xml:space="preserve">   WACD_model!E296</t>
  </si>
  <si>
    <t xml:space="preserve">   WACD_model!E297</t>
  </si>
  <si>
    <t xml:space="preserve">   WACD_model!E298</t>
  </si>
  <si>
    <t xml:space="preserve">   WACD_model!E299</t>
  </si>
  <si>
    <t xml:space="preserve">   WACD_model!E300</t>
  </si>
  <si>
    <t xml:space="preserve">   WACD_model!E301</t>
  </si>
  <si>
    <t xml:space="preserve">   WACD_model!E302</t>
  </si>
  <si>
    <t xml:space="preserve">   WACD_model!E303</t>
  </si>
  <si>
    <t xml:space="preserve">   WACD_model!E304</t>
  </si>
  <si>
    <t xml:space="preserve">   WACD_model!E305</t>
  </si>
  <si>
    <t xml:space="preserve">   WACD_model!E306</t>
  </si>
  <si>
    <t xml:space="preserve">   WACD_model!E307</t>
  </si>
  <si>
    <t xml:space="preserve">   WACD_model!E308</t>
  </si>
  <si>
    <t xml:space="preserve">   WACD_model!E309</t>
  </si>
  <si>
    <t xml:space="preserve">   WACD_model!E310</t>
  </si>
  <si>
    <t xml:space="preserve">   WACD_model!E311</t>
  </si>
  <si>
    <t xml:space="preserve">   WACD_model!E312</t>
  </si>
  <si>
    <t xml:space="preserve">   WACD_model!E313</t>
  </si>
  <si>
    <t xml:space="preserve">   WACD_model!E314</t>
  </si>
  <si>
    <t xml:space="preserve">   WACD_model!E315</t>
  </si>
  <si>
    <t xml:space="preserve">   WACD_model!E316</t>
  </si>
  <si>
    <t xml:space="preserve">   WACD_model!E317</t>
  </si>
  <si>
    <t xml:space="preserve">   WACD_model!E318</t>
  </si>
  <si>
    <t xml:space="preserve">   WACD_model!E319</t>
  </si>
  <si>
    <t xml:space="preserve">   WACD_model!E320</t>
  </si>
  <si>
    <t xml:space="preserve">   WACD_model!E321</t>
  </si>
  <si>
    <t xml:space="preserve">   WACD_model!E322</t>
  </si>
  <si>
    <t xml:space="preserve">   WACD_model!E323</t>
  </si>
  <si>
    <t xml:space="preserve">   WACD_model!E324</t>
  </si>
  <si>
    <t xml:space="preserve">   WACD_model!E325</t>
  </si>
  <si>
    <t xml:space="preserve">   WACD_model!E326</t>
  </si>
  <si>
    <t xml:space="preserve">   WACD_model!E327</t>
  </si>
  <si>
    <t xml:space="preserve">   WACD_model!E328</t>
  </si>
  <si>
    <t xml:space="preserve">   WACD_model!E329</t>
  </si>
  <si>
    <t xml:space="preserve">   WACD_model!E330</t>
  </si>
  <si>
    <t xml:space="preserve">   WACD_model!E331</t>
  </si>
  <si>
    <t xml:space="preserve">   WACD_model!E332</t>
  </si>
  <si>
    <t xml:space="preserve">   WACD_model!E333</t>
  </si>
  <si>
    <t xml:space="preserve">   WACD_model!E334</t>
  </si>
  <si>
    <t xml:space="preserve">   WACD_model!E335</t>
  </si>
  <si>
    <t xml:space="preserve">   WACD_model!E336</t>
  </si>
  <si>
    <t xml:space="preserve">   WACD_model!E337</t>
  </si>
  <si>
    <t xml:space="preserve">   WACD_model!E338</t>
  </si>
  <si>
    <t xml:space="preserve">   WACD_model!E339</t>
  </si>
  <si>
    <t xml:space="preserve">   WACD_model!E340</t>
  </si>
  <si>
    <t xml:space="preserve">   WACD_model!E341</t>
  </si>
  <si>
    <t xml:space="preserve">   WACD_model!E342</t>
  </si>
  <si>
    <t xml:space="preserve">   WACD_model!E343</t>
  </si>
  <si>
    <t xml:space="preserve">   WACD_model!E344</t>
  </si>
  <si>
    <t xml:space="preserve">   WACD_model!E345</t>
  </si>
  <si>
    <t xml:space="preserve">   WACD_model!E346</t>
  </si>
  <si>
    <t xml:space="preserve">   WACD_model!E347</t>
  </si>
  <si>
    <t xml:space="preserve">   WACD_model!E348</t>
  </si>
  <si>
    <t xml:space="preserve">   WACD_model!E349</t>
  </si>
  <si>
    <t xml:space="preserve">   WACD_model!E350</t>
  </si>
  <si>
    <t xml:space="preserve">   WACD_model!E351</t>
  </si>
  <si>
    <t xml:space="preserve">   WACD_model!E352</t>
  </si>
  <si>
    <t xml:space="preserve">   WACD_model!E353</t>
  </si>
  <si>
    <t xml:space="preserve">   WACD_model!E354</t>
  </si>
  <si>
    <t xml:space="preserve">   WACD_model!E355</t>
  </si>
  <si>
    <t xml:space="preserve">   WACD_model!E356</t>
  </si>
  <si>
    <t xml:space="preserve">   WACD_model!E357</t>
  </si>
  <si>
    <t xml:space="preserve">   WACD_model!E358</t>
  </si>
  <si>
    <t xml:space="preserve">   WACD_model!E359</t>
  </si>
  <si>
    <t xml:space="preserve">   WACD_model!E360</t>
  </si>
  <si>
    <t xml:space="preserve">   WACD_model!E361</t>
  </si>
  <si>
    <t xml:space="preserve">   WACD_model!E362</t>
  </si>
  <si>
    <t xml:space="preserve">   WACD_model!E363</t>
  </si>
  <si>
    <t xml:space="preserve">   WACD_model!E364</t>
  </si>
  <si>
    <t xml:space="preserve">   WACD_model!E365</t>
  </si>
  <si>
    <t xml:space="preserve">   WACD_model!E366</t>
  </si>
  <si>
    <t xml:space="preserve">   WACD_model!E367</t>
  </si>
  <si>
    <t xml:space="preserve">   WACD_model!E368</t>
  </si>
  <si>
    <t xml:space="preserve">   WACD_model!E369</t>
  </si>
  <si>
    <t xml:space="preserve">   WACD_model!E370</t>
  </si>
  <si>
    <t xml:space="preserve">   WACD_model!E371</t>
  </si>
  <si>
    <t xml:space="preserve">   WACD_model!E372</t>
  </si>
  <si>
    <t xml:space="preserve">   WACD_model!E373</t>
  </si>
  <si>
    <t xml:space="preserve">   WACD_model!E374</t>
  </si>
  <si>
    <t xml:space="preserve">   WACD_model!E375</t>
  </si>
  <si>
    <t xml:space="preserve">   WACD_model!E376</t>
  </si>
  <si>
    <t xml:space="preserve">   WACD_model!E377</t>
  </si>
  <si>
    <t xml:space="preserve">   WACD_model!E378</t>
  </si>
  <si>
    <t xml:space="preserve">   WACD_model!E379</t>
  </si>
  <si>
    <t xml:space="preserve">   WACD_model!E380</t>
  </si>
  <si>
    <t xml:space="preserve">   WACD_model!E381</t>
  </si>
  <si>
    <t xml:space="preserve">   WACD_model!E382</t>
  </si>
  <si>
    <t xml:space="preserve">   WACD_model!E383</t>
  </si>
  <si>
    <t xml:space="preserve">   WACD_model!E384</t>
  </si>
  <si>
    <t xml:space="preserve">   WACD_model!E385</t>
  </si>
  <si>
    <t xml:space="preserve">   WACD_model!E386</t>
  </si>
  <si>
    <t xml:space="preserve">   WACD_model!E387</t>
  </si>
  <si>
    <t xml:space="preserve">   WACD_model!E388</t>
  </si>
  <si>
    <t xml:space="preserve">   WACD_model!E389</t>
  </si>
  <si>
    <t xml:space="preserve">   WACD_model!E390</t>
  </si>
  <si>
    <t xml:space="preserve">   WACD_model!E391</t>
  </si>
  <si>
    <t xml:space="preserve">   WACD_model!E392</t>
  </si>
  <si>
    <t xml:space="preserve">   WACD_model!E393</t>
  </si>
  <si>
    <t xml:space="preserve">   WACD_model!E394</t>
  </si>
  <si>
    <t xml:space="preserve">   WACD_model!E395</t>
  </si>
  <si>
    <t xml:space="preserve">   WACD_model!E396</t>
  </si>
  <si>
    <t xml:space="preserve">   WACD_model!E397</t>
  </si>
  <si>
    <t xml:space="preserve">   WACD_model!E398</t>
  </si>
  <si>
    <t xml:space="preserve">   WACD_model!E399</t>
  </si>
  <si>
    <t xml:space="preserve">   WACD_model!E400</t>
  </si>
  <si>
    <t xml:space="preserve">   WACD_model!E401</t>
  </si>
  <si>
    <t xml:space="preserve">   WACD_model!E402</t>
  </si>
  <si>
    <t xml:space="preserve">   WACD_model!E403</t>
  </si>
  <si>
    <t xml:space="preserve">   WACD_model!E404</t>
  </si>
  <si>
    <t xml:space="preserve">   WACD_model!E405</t>
  </si>
  <si>
    <t xml:space="preserve">   WACD_model!E406</t>
  </si>
  <si>
    <t xml:space="preserve">   WACD_model!E407</t>
  </si>
  <si>
    <t xml:space="preserve">   WACD_model!E408</t>
  </si>
  <si>
    <t xml:space="preserve">   WACD_model!E409</t>
  </si>
  <si>
    <t xml:space="preserve">   WACD_model!E410</t>
  </si>
  <si>
    <t xml:space="preserve">   WACD_model!E411</t>
  </si>
  <si>
    <t xml:space="preserve">   WACD_model!E412</t>
  </si>
  <si>
    <t xml:space="preserve">   WACD_model!E413</t>
  </si>
  <si>
    <t xml:space="preserve">   WACD_model!E414</t>
  </si>
  <si>
    <t xml:space="preserve">   WACD_model!E415</t>
  </si>
  <si>
    <t xml:space="preserve">   WACD_model!E416</t>
  </si>
  <si>
    <t xml:space="preserve">   WACD_model!E417</t>
  </si>
  <si>
    <t xml:space="preserve">   WACD_model!E418</t>
  </si>
  <si>
    <t xml:space="preserve">   WACD_model!E419</t>
  </si>
  <si>
    <t xml:space="preserve">   WACD_model!E420</t>
  </si>
  <si>
    <t xml:space="preserve">   WACD_model!E421</t>
  </si>
  <si>
    <t xml:space="preserve">   WACD_model!E422</t>
  </si>
  <si>
    <t xml:space="preserve">   WACD_model!E423</t>
  </si>
  <si>
    <t xml:space="preserve">   WACD_model!E424</t>
  </si>
  <si>
    <t xml:space="preserve">   WACD_model!E425</t>
  </si>
  <si>
    <t xml:space="preserve">   WACD_model!E426</t>
  </si>
  <si>
    <t xml:space="preserve">   WACD_model!E427</t>
  </si>
  <si>
    <t xml:space="preserve">   WACD_model!E428</t>
  </si>
  <si>
    <t xml:space="preserve">   WACD_model!E429</t>
  </si>
  <si>
    <t xml:space="preserve">   WACD_model!E430</t>
  </si>
  <si>
    <t xml:space="preserve">   WACD_model!E431</t>
  </si>
  <si>
    <t xml:space="preserve">   WACD_model!E432</t>
  </si>
  <si>
    <t xml:space="preserve">   WACD_model!E433</t>
  </si>
  <si>
    <t xml:space="preserve">   WACD_model!E434</t>
  </si>
  <si>
    <t xml:space="preserve">   WACD_model!E435</t>
  </si>
  <si>
    <t xml:space="preserve">   WACD_model!E436</t>
  </si>
  <si>
    <t xml:space="preserve">   WACD_model!E437</t>
  </si>
  <si>
    <t xml:space="preserve">   WACD_model!E438</t>
  </si>
  <si>
    <t xml:space="preserve">   WACD_model!E439</t>
  </si>
  <si>
    <t xml:space="preserve">   WACD_model!E440</t>
  </si>
  <si>
    <t xml:space="preserve">   WACD_model!E441</t>
  </si>
  <si>
    <t xml:space="preserve">   WACD_model!E442</t>
  </si>
  <si>
    <t xml:space="preserve">   WACD_model!E443</t>
  </si>
  <si>
    <t xml:space="preserve">   WACD_model!E444</t>
  </si>
  <si>
    <t xml:space="preserve">   WACD_model!E445</t>
  </si>
  <si>
    <t xml:space="preserve">   WACD_model!E446</t>
  </si>
  <si>
    <t xml:space="preserve">   WACD_model!E447</t>
  </si>
  <si>
    <t xml:space="preserve">   WACD_model!E448</t>
  </si>
  <si>
    <t xml:space="preserve">   WACD_model!E449</t>
  </si>
  <si>
    <t xml:space="preserve">   WACD_model!E450</t>
  </si>
  <si>
    <t xml:space="preserve">   WACD_model!E451</t>
  </si>
  <si>
    <t xml:space="preserve">   WACD_model!E452</t>
  </si>
  <si>
    <t xml:space="preserve">   WACD_model!E453</t>
  </si>
  <si>
    <t xml:space="preserve">   WACD_model!E454</t>
  </si>
  <si>
    <t xml:space="preserve">   WACD_model!E455</t>
  </si>
  <si>
    <t xml:space="preserve">   WACD_model!E456</t>
  </si>
  <si>
    <t xml:space="preserve">   WACD_model!E457</t>
  </si>
  <si>
    <t xml:space="preserve">   WACD_model!E458</t>
  </si>
  <si>
    <t xml:space="preserve">   WACD_model!E459</t>
  </si>
  <si>
    <t xml:space="preserve">   WACD_model!E460</t>
  </si>
  <si>
    <t xml:space="preserve">   WACD_model!E461</t>
  </si>
  <si>
    <t xml:space="preserve">   WACD_model!E462</t>
  </si>
  <si>
    <t xml:space="preserve">   WACD_model!E463</t>
  </si>
  <si>
    <t xml:space="preserve">   WACD_model!E464</t>
  </si>
  <si>
    <t xml:space="preserve">   WACD_model!E465</t>
  </si>
  <si>
    <t xml:space="preserve">   WACD_model!E466</t>
  </si>
  <si>
    <t xml:space="preserve">   WACD_model!E467</t>
  </si>
  <si>
    <t xml:space="preserve">   WACD_model!E468</t>
  </si>
  <si>
    <t xml:space="preserve">   WACD_model!E469</t>
  </si>
  <si>
    <t xml:space="preserve">   WACD_model!E470</t>
  </si>
  <si>
    <t xml:space="preserve">   WACD_model!E471</t>
  </si>
  <si>
    <t xml:space="preserve">   WACD_model!E472</t>
  </si>
  <si>
    <t xml:space="preserve">   WACD_model!E473</t>
  </si>
  <si>
    <t xml:space="preserve">   WACD_model!E474</t>
  </si>
  <si>
    <t xml:space="preserve">   WACD_model!E475</t>
  </si>
  <si>
    <t xml:space="preserve">   WACD_model!E476</t>
  </si>
  <si>
    <t xml:space="preserve">   WACD_model!E477</t>
  </si>
  <si>
    <t xml:space="preserve">   WACD_model!E478</t>
  </si>
  <si>
    <t xml:space="preserve">   WACD_model!E479</t>
  </si>
  <si>
    <t xml:space="preserve">   WACD_model!E480</t>
  </si>
  <si>
    <t xml:space="preserve">   WACD_model!E481</t>
  </si>
  <si>
    <t xml:space="preserve">   WACD_model!E482</t>
  </si>
  <si>
    <t xml:space="preserve">   WACD_model!E483</t>
  </si>
  <si>
    <t xml:space="preserve">   WACD_model!E484</t>
  </si>
  <si>
    <t xml:space="preserve">   WACD_model!E485</t>
  </si>
  <si>
    <t xml:space="preserve">   WACD_model!E486</t>
  </si>
  <si>
    <t xml:space="preserve">   WACD_model!E487</t>
  </si>
  <si>
    <t xml:space="preserve">   WACD_model!E488</t>
  </si>
  <si>
    <t xml:space="preserve">   WACD_model!E489</t>
  </si>
  <si>
    <t xml:space="preserve">   WACD_model!E490</t>
  </si>
  <si>
    <t xml:space="preserve">   WACD_model!E491</t>
  </si>
  <si>
    <t xml:space="preserve">   WACD_model!E492</t>
  </si>
  <si>
    <t xml:space="preserve">   WACD_model!E493</t>
  </si>
  <si>
    <t xml:space="preserve">   WACD_model!E494</t>
  </si>
  <si>
    <t xml:space="preserve">   WACD_model!E495</t>
  </si>
  <si>
    <t xml:space="preserve">   WACD_model!E496</t>
  </si>
  <si>
    <t xml:space="preserve">   WACD_model!E497</t>
  </si>
  <si>
    <t xml:space="preserve">   WACD_model!E498</t>
  </si>
  <si>
    <t xml:space="preserve">   WACD_model!E499</t>
  </si>
  <si>
    <t xml:space="preserve">   WACD_model!E500</t>
  </si>
  <si>
    <t xml:space="preserve">   WACD_model!E501</t>
  </si>
  <si>
    <t xml:space="preserve">   WACD_model!E502</t>
  </si>
  <si>
    <t xml:space="preserve">   WACD_model!E503</t>
  </si>
  <si>
    <t xml:space="preserve">   WACD_model!E504</t>
  </si>
  <si>
    <t xml:space="preserve">   WACD_model!E505</t>
  </si>
  <si>
    <t xml:space="preserve">   WACD_model!E506</t>
  </si>
  <si>
    <t xml:space="preserve">   WACD_model!E507</t>
  </si>
  <si>
    <t xml:space="preserve">   WACD_model!E508</t>
  </si>
  <si>
    <t xml:space="preserve">   WACD_model!E509</t>
  </si>
  <si>
    <t xml:space="preserve">   WACD_model!E510</t>
  </si>
  <si>
    <t xml:space="preserve">   WACD_model!E511</t>
  </si>
  <si>
    <t xml:space="preserve">   WACD_model!E512</t>
  </si>
  <si>
    <t xml:space="preserve">   WACD_model!E513</t>
  </si>
  <si>
    <t xml:space="preserve">   WACD_model!E514</t>
  </si>
  <si>
    <t xml:space="preserve">   WACD_model!E515</t>
  </si>
  <si>
    <t xml:space="preserve">   WACD_model!E516</t>
  </si>
  <si>
    <t xml:space="preserve">   WACD_model!E517</t>
  </si>
  <si>
    <t xml:space="preserve">   WACD_model!E518</t>
  </si>
  <si>
    <t xml:space="preserve">   WACD_model!E519</t>
  </si>
  <si>
    <t xml:space="preserve">   WACD_model!E520</t>
  </si>
  <si>
    <t xml:space="preserve">   WACD_model!E521</t>
  </si>
  <si>
    <t xml:space="preserve">   WACD_model!E522</t>
  </si>
  <si>
    <t xml:space="preserve">   WACD_model!E523</t>
  </si>
  <si>
    <t xml:space="preserve">   WACD_model!E524</t>
  </si>
  <si>
    <t xml:space="preserve">   WACD_model!E525</t>
  </si>
  <si>
    <t xml:space="preserve">   WACD_model!E526</t>
  </si>
  <si>
    <t xml:space="preserve">   WACD_model!E527</t>
  </si>
  <si>
    <t xml:space="preserve">   WACD_model!E528</t>
  </si>
  <si>
    <t xml:space="preserve">   WACD_model!E529</t>
  </si>
  <si>
    <t xml:space="preserve">   WACD_model!E530</t>
  </si>
  <si>
    <t xml:space="preserve">   WACD_model!E531</t>
  </si>
  <si>
    <t xml:space="preserve">   WACD_model!E532</t>
  </si>
  <si>
    <t xml:space="preserve">   WACD_model!E533</t>
  </si>
  <si>
    <t xml:space="preserve">   WACD_model!E534</t>
  </si>
  <si>
    <t xml:space="preserve">   WACD_model!E535</t>
  </si>
  <si>
    <t xml:space="preserve">   WACD_model!E536</t>
  </si>
  <si>
    <t xml:space="preserve">   WACD_model!E537</t>
  </si>
  <si>
    <t xml:space="preserve">   WACD_model!E538</t>
  </si>
  <si>
    <t xml:space="preserve">   WACD_model!E539</t>
  </si>
  <si>
    <t xml:space="preserve">   WACD_model!E540</t>
  </si>
  <si>
    <t xml:space="preserve">   WACD_model!E541</t>
  </si>
  <si>
    <t xml:space="preserve">   WACD_model!E542</t>
  </si>
  <si>
    <t xml:space="preserve">   WACD_model!E543</t>
  </si>
  <si>
    <t xml:space="preserve">   WACD_model!E544</t>
  </si>
  <si>
    <t xml:space="preserve">   WACD_model!E545</t>
  </si>
  <si>
    <t xml:space="preserve">   WACD_model!E546</t>
  </si>
  <si>
    <t xml:space="preserve">   WACD_model!E547</t>
  </si>
  <si>
    <t xml:space="preserve">   WACD_model!E548</t>
  </si>
  <si>
    <t xml:space="preserve">   WACD_model!E549</t>
  </si>
  <si>
    <t xml:space="preserve">   WACD_model!E550</t>
  </si>
  <si>
    <t xml:space="preserve">   WACD_model!E551</t>
  </si>
  <si>
    <t xml:space="preserve">   WACD_model!E552</t>
  </si>
  <si>
    <t xml:space="preserve">   WACD_model!E553</t>
  </si>
  <si>
    <t xml:space="preserve">   WACD_model!E554</t>
  </si>
  <si>
    <t xml:space="preserve">   WACD_model!E555</t>
  </si>
  <si>
    <t xml:space="preserve">   WACD_model!E556</t>
  </si>
  <si>
    <t xml:space="preserve">   WACD_model!E557</t>
  </si>
  <si>
    <t xml:space="preserve">   WACD_model!E558</t>
  </si>
  <si>
    <t xml:space="preserve">   WACD_model!E559</t>
  </si>
  <si>
    <t xml:space="preserve">   WACD_model!E560</t>
  </si>
  <si>
    <t xml:space="preserve">   WACD_model!E561</t>
  </si>
  <si>
    <t xml:space="preserve">   WACD_model!E562</t>
  </si>
  <si>
    <t xml:space="preserve">   WACD_model!E563</t>
  </si>
  <si>
    <t xml:space="preserve">   WACD_model!E564</t>
  </si>
  <si>
    <t xml:space="preserve">   WACD_model!E565</t>
  </si>
  <si>
    <t xml:space="preserve">   WACD_model!E566</t>
  </si>
  <si>
    <t xml:space="preserve">   WACD_model!E567</t>
  </si>
  <si>
    <t xml:space="preserve">   WACD_model!E568</t>
  </si>
  <si>
    <t xml:space="preserve">   WACD_model!E569</t>
  </si>
  <si>
    <t xml:space="preserve">   WACD_model!E570</t>
  </si>
  <si>
    <t xml:space="preserve">   WACD_model!E571</t>
  </si>
  <si>
    <t xml:space="preserve">   WACD_model!E572</t>
  </si>
  <si>
    <t xml:space="preserve">   WACD_model!E573</t>
  </si>
  <si>
    <t xml:space="preserve">   WACD_model!E574</t>
  </si>
  <si>
    <t xml:space="preserve">   WACD_model!E575</t>
  </si>
  <si>
    <t xml:space="preserve">   WACD_model!E576</t>
  </si>
  <si>
    <t xml:space="preserve">   WACD_model!E577</t>
  </si>
  <si>
    <t xml:space="preserve">   WACD_model!E578</t>
  </si>
  <si>
    <t xml:space="preserve">   WACD_model!E579</t>
  </si>
  <si>
    <t xml:space="preserve">   WACD_model!E580</t>
  </si>
  <si>
    <t xml:space="preserve">   WACD_model!E581</t>
  </si>
  <si>
    <t xml:space="preserve">   WACD_model!E582</t>
  </si>
  <si>
    <t xml:space="preserve">   WACD_model!E583</t>
  </si>
  <si>
    <t xml:space="preserve">   WACD_model!E584</t>
  </si>
  <si>
    <t xml:space="preserve">   WACD_model!E585</t>
  </si>
  <si>
    <t xml:space="preserve">   WACD_model!E586</t>
  </si>
  <si>
    <t xml:space="preserve">   WACD_model!E587</t>
  </si>
  <si>
    <t xml:space="preserve">   WACD_model!E588</t>
  </si>
  <si>
    <t xml:space="preserve">   WACD_model!E589</t>
  </si>
  <si>
    <t xml:space="preserve">   WACD_model!E590</t>
  </si>
  <si>
    <t xml:space="preserve">   WACD_model!E591</t>
  </si>
  <si>
    <t xml:space="preserve">   WACD_model!E592</t>
  </si>
  <si>
    <t xml:space="preserve">   WACD_model!E593</t>
  </si>
  <si>
    <t xml:space="preserve">   WACD_model!E594</t>
  </si>
  <si>
    <t xml:space="preserve">   WACD_model!E595</t>
  </si>
  <si>
    <t xml:space="preserve">   WACD_model!E596</t>
  </si>
  <si>
    <t xml:space="preserve">   WACD_model!E597</t>
  </si>
  <si>
    <t xml:space="preserve">   WACD_model!E598</t>
  </si>
  <si>
    <t xml:space="preserve">   WACD_model!E599</t>
  </si>
  <si>
    <t xml:space="preserve">   WACD_model!E600</t>
  </si>
  <si>
    <t xml:space="preserve">   WACD_model!E601</t>
  </si>
  <si>
    <t xml:space="preserve">   WACD_model!E602</t>
  </si>
  <si>
    <t xml:space="preserve">   WACD_model!E603</t>
  </si>
  <si>
    <t xml:space="preserve">   WACD_model!E604</t>
  </si>
  <si>
    <t xml:space="preserve">   WACD_model!E605</t>
  </si>
  <si>
    <t xml:space="preserve">   WACD_model!E606</t>
  </si>
  <si>
    <t xml:space="preserve">   WACD_model!E607</t>
  </si>
  <si>
    <t xml:space="preserve">   WACD_model!E608</t>
  </si>
  <si>
    <t xml:space="preserve">   WACD_model!E609</t>
  </si>
  <si>
    <t xml:space="preserve">   WACD_model!E610</t>
  </si>
  <si>
    <t xml:space="preserve">   WACD_model!E611</t>
  </si>
  <si>
    <t xml:space="preserve">   WACD_model!E612</t>
  </si>
  <si>
    <t xml:space="preserve">   WACD_model!E613</t>
  </si>
  <si>
    <t xml:space="preserve">   WACD_model!E614</t>
  </si>
  <si>
    <t xml:space="preserve">   WACD_model!E615</t>
  </si>
  <si>
    <t xml:space="preserve">   WACD_model!E616</t>
  </si>
  <si>
    <t xml:space="preserve">   WACD_model!E617</t>
  </si>
  <si>
    <t xml:space="preserve">   WACD_model!E618</t>
  </si>
  <si>
    <t xml:space="preserve">   WACD_model!E619</t>
  </si>
  <si>
    <t xml:space="preserve">   WACD_model!E620</t>
  </si>
  <si>
    <t xml:space="preserve">   WACD_model!E621</t>
  </si>
  <si>
    <t xml:space="preserve">   WACD_model!E622</t>
  </si>
  <si>
    <t xml:space="preserve">   WACD_model!E623</t>
  </si>
  <si>
    <t xml:space="preserve">   WACD_model!E624</t>
  </si>
  <si>
    <t xml:space="preserve">   WACD_model!E625</t>
  </si>
  <si>
    <t xml:space="preserve">   WACD_model!E626</t>
  </si>
  <si>
    <t xml:space="preserve">   WACD_model!E627</t>
  </si>
  <si>
    <t xml:space="preserve">   WACD_model!E628</t>
  </si>
  <si>
    <t xml:space="preserve">   WACD_model!E629</t>
  </si>
  <si>
    <t xml:space="preserve">   WACD_model!E630</t>
  </si>
  <si>
    <t xml:space="preserve">   WACD_model!E631</t>
  </si>
  <si>
    <t xml:space="preserve">   WACD_model!E632</t>
  </si>
  <si>
    <t xml:space="preserve">   WACD_model!E633</t>
  </si>
  <si>
    <t xml:space="preserve">   WACD_model!E634</t>
  </si>
  <si>
    <t xml:space="preserve">   WACD_model!E635</t>
  </si>
  <si>
    <t xml:space="preserve">   WACD_model!E636</t>
  </si>
  <si>
    <t xml:space="preserve">   WACD_model!E637</t>
  </si>
  <si>
    <t xml:space="preserve">   WACD_model!E638</t>
  </si>
  <si>
    <t xml:space="preserve">   WACD_model!E639</t>
  </si>
  <si>
    <t xml:space="preserve">   WACD_model!E640</t>
  </si>
  <si>
    <t xml:space="preserve">   WACD_model!E641</t>
  </si>
  <si>
    <t xml:space="preserve">   WACD_model!E642</t>
  </si>
  <si>
    <t xml:space="preserve">   WACD_model!E643</t>
  </si>
  <si>
    <t xml:space="preserve">   WACD_model!E644</t>
  </si>
  <si>
    <t xml:space="preserve">   WACD_model!E645</t>
  </si>
  <si>
    <t xml:space="preserve">   WACD_model!E646</t>
  </si>
  <si>
    <t xml:space="preserve">   WACD_model!E647</t>
  </si>
  <si>
    <t xml:space="preserve">   WACD_model!E648</t>
  </si>
  <si>
    <t xml:space="preserve">   WACD_model!E649</t>
  </si>
  <si>
    <t xml:space="preserve">   WACD_model!E650</t>
  </si>
  <si>
    <t xml:space="preserve">   WACD_model!E651</t>
  </si>
  <si>
    <t xml:space="preserve">   WACD_model!E652</t>
  </si>
  <si>
    <t xml:space="preserve">   WACD_model!E653</t>
  </si>
  <si>
    <t xml:space="preserve">   WACD_model!E654</t>
  </si>
  <si>
    <t xml:space="preserve">   WACD_model!E655</t>
  </si>
  <si>
    <t xml:space="preserve">   WACD_model!E656</t>
  </si>
  <si>
    <t xml:space="preserve">   WACD_model!E657</t>
  </si>
  <si>
    <t xml:space="preserve">   WACD_model!E658</t>
  </si>
  <si>
    <t xml:space="preserve">   WACD_model!E659</t>
  </si>
  <si>
    <t xml:space="preserve">   WACD_model!E660</t>
  </si>
  <si>
    <t xml:space="preserve">   WACD_model!E661</t>
  </si>
  <si>
    <t xml:space="preserve">   WACD_model!E662</t>
  </si>
  <si>
    <t xml:space="preserve">   WACD_model!E663</t>
  </si>
  <si>
    <t xml:space="preserve">   WACD_model!E664</t>
  </si>
  <si>
    <t xml:space="preserve">   WACD_model!E665</t>
  </si>
  <si>
    <t xml:space="preserve">   WACD_model!E666</t>
  </si>
  <si>
    <t xml:space="preserve">   WACD_model!E667</t>
  </si>
  <si>
    <t xml:space="preserve">   WACD_model!E668</t>
  </si>
  <si>
    <t xml:space="preserve">   WACD_model!E669</t>
  </si>
  <si>
    <t xml:space="preserve">   WACD_model!E670</t>
  </si>
  <si>
    <t xml:space="preserve">   WACD_model!E671</t>
  </si>
  <si>
    <t xml:space="preserve">   WACD_model!E672</t>
  </si>
  <si>
    <t xml:space="preserve">   WACD_model!E673</t>
  </si>
  <si>
    <t xml:space="preserve">   WACD_model!E674</t>
  </si>
  <si>
    <t xml:space="preserve">   WACD_model!E675</t>
  </si>
  <si>
    <t xml:space="preserve">   WACD_model!E676</t>
  </si>
  <si>
    <t xml:space="preserve">   WACD_model!E677</t>
  </si>
  <si>
    <t xml:space="preserve">   WACD_model!E678</t>
  </si>
  <si>
    <t xml:space="preserve">   WACD_model!E679</t>
  </si>
  <si>
    <t xml:space="preserve">   WACD_model!E680</t>
  </si>
  <si>
    <t xml:space="preserve">   WACD_model!E681</t>
  </si>
  <si>
    <t xml:space="preserve">   WACD_model!E682</t>
  </si>
  <si>
    <t xml:space="preserve">   WACD_model!E683</t>
  </si>
  <si>
    <t xml:space="preserve">   WACD_model!E684</t>
  </si>
  <si>
    <t xml:space="preserve">   WACD_model!E685</t>
  </si>
  <si>
    <t xml:space="preserve">   WACD_model!E686</t>
  </si>
  <si>
    <t xml:space="preserve">   WACD_model!E687</t>
  </si>
  <si>
    <t xml:space="preserve">   WACD_model!E688</t>
  </si>
  <si>
    <t xml:space="preserve">   WACD_model!E689</t>
  </si>
  <si>
    <t xml:space="preserve">   WACD_model!E690</t>
  </si>
  <si>
    <t xml:space="preserve">   WACD_model!E691</t>
  </si>
  <si>
    <t xml:space="preserve">   WACD_model!E692</t>
  </si>
  <si>
    <t xml:space="preserve">   WACD_model!E693</t>
  </si>
  <si>
    <t xml:space="preserve">   WACD_model!E694</t>
  </si>
  <si>
    <t xml:space="preserve">   WACD_model!E695</t>
  </si>
  <si>
    <t xml:space="preserve">   WACD_model!E696</t>
  </si>
  <si>
    <t xml:space="preserve">   WACD_model!E697</t>
  </si>
  <si>
    <t xml:space="preserve">   WACD_model!E698</t>
  </si>
  <si>
    <t xml:space="preserve">   WACD_model!E699</t>
  </si>
  <si>
    <t xml:space="preserve">   WACD_model!E700</t>
  </si>
  <si>
    <t xml:space="preserve">   WACD_model!E701</t>
  </si>
  <si>
    <t xml:space="preserve">   WACD_model!E702</t>
  </si>
  <si>
    <t xml:space="preserve">   WACD_model!E703</t>
  </si>
  <si>
    <t xml:space="preserve">   WACD_model!E704</t>
  </si>
  <si>
    <t xml:space="preserve">   WACD_model!E705</t>
  </si>
  <si>
    <t xml:space="preserve">   WACD_model!E706</t>
  </si>
  <si>
    <t xml:space="preserve">   WACD_model!E707</t>
  </si>
  <si>
    <t xml:space="preserve">   WACD_model!E708</t>
  </si>
  <si>
    <t xml:space="preserve">   WACD_model!E709</t>
  </si>
  <si>
    <t xml:space="preserve">   WACD_model!E710</t>
  </si>
  <si>
    <t xml:space="preserve">   WACD_model!E711</t>
  </si>
  <si>
    <t xml:space="preserve">   WACD_model!E712</t>
  </si>
  <si>
    <t xml:space="preserve">   WACD_model!E713</t>
  </si>
  <si>
    <t xml:space="preserve">   WACD_model!E714</t>
  </si>
  <si>
    <t xml:space="preserve">   WACD_model!E715</t>
  </si>
  <si>
    <t xml:space="preserve">   WACD_model!E716</t>
  </si>
  <si>
    <t xml:space="preserve">   WACD_model!E717</t>
  </si>
  <si>
    <t xml:space="preserve">   WACD_model!E718</t>
  </si>
  <si>
    <t xml:space="preserve">   WACD_model!E719</t>
  </si>
  <si>
    <t xml:space="preserve">   WACD_model!E720</t>
  </si>
  <si>
    <t xml:space="preserve">   WACD_model!E721</t>
  </si>
  <si>
    <t xml:space="preserve">   WACD_model!E722</t>
  </si>
  <si>
    <t xml:space="preserve">   WACD_model!E723</t>
  </si>
  <si>
    <t xml:space="preserve">   WACD_model!E724</t>
  </si>
  <si>
    <t xml:space="preserve">   WACD_model!E725</t>
  </si>
  <si>
    <t xml:space="preserve">   WACD_model!E726</t>
  </si>
  <si>
    <t xml:space="preserve">   WACD_model!E727</t>
  </si>
  <si>
    <t xml:space="preserve">   WACD_model!E728</t>
  </si>
  <si>
    <t xml:space="preserve">   WACD_model!E729</t>
  </si>
  <si>
    <t xml:space="preserve">   WACD_model!E730</t>
  </si>
  <si>
    <t xml:space="preserve">   WACD_model!E731</t>
  </si>
  <si>
    <t xml:space="preserve">   WACD_model!E732</t>
  </si>
  <si>
    <t xml:space="preserve">   WACD_model!E733</t>
  </si>
  <si>
    <t xml:space="preserve">   WACD_model!E734</t>
  </si>
  <si>
    <t xml:space="preserve">   WACD_model!E735</t>
  </si>
  <si>
    <t xml:space="preserve">   WACD_model!E736</t>
  </si>
  <si>
    <t xml:space="preserve">   WACD_model!E737</t>
  </si>
  <si>
    <t xml:space="preserve">   WACD_model!E738</t>
  </si>
  <si>
    <t xml:space="preserve">   WACD_model!E739</t>
  </si>
  <si>
    <t xml:space="preserve">   WACD_model!E740</t>
  </si>
  <si>
    <t xml:space="preserve">   WACD_model!E741</t>
  </si>
  <si>
    <t xml:space="preserve">   WACD_model!E742</t>
  </si>
  <si>
    <t xml:space="preserve">   WACD_model!E743</t>
  </si>
  <si>
    <t xml:space="preserve">   WACD_model!E744</t>
  </si>
  <si>
    <t xml:space="preserve">   WACD_model!E745</t>
  </si>
  <si>
    <t xml:space="preserve">   WACD_model!E746</t>
  </si>
  <si>
    <t xml:space="preserve">   WACD_model!E747</t>
  </si>
  <si>
    <t xml:space="preserve">   WACD_model!E748</t>
  </si>
  <si>
    <t xml:space="preserve">   WACD_model!E749</t>
  </si>
  <si>
    <t xml:space="preserve">   WACD_model!E750</t>
  </si>
  <si>
    <t xml:space="preserve">   WACD_model!E751</t>
  </si>
  <si>
    <t xml:space="preserve">   WACD_model!E752</t>
  </si>
  <si>
    <t xml:space="preserve">   WACD_model!E753</t>
  </si>
  <si>
    <t xml:space="preserve">   WACD_model!E754</t>
  </si>
  <si>
    <t xml:space="preserve">   WACD_model!E755</t>
  </si>
  <si>
    <t xml:space="preserve">   WACD_model!E756</t>
  </si>
  <si>
    <t xml:space="preserve">   WACD_model!E757</t>
  </si>
  <si>
    <t xml:space="preserve">   WACD_model!E758</t>
  </si>
  <si>
    <t xml:space="preserve">   WACD_model!E759</t>
  </si>
  <si>
    <t xml:space="preserve">   WACD_model!E760</t>
  </si>
  <si>
    <t xml:space="preserve">   WACD_model!E761</t>
  </si>
  <si>
    <t xml:space="preserve">   WACD_model!E762</t>
  </si>
  <si>
    <t xml:space="preserve">   WACD_model!E763</t>
  </si>
  <si>
    <t xml:space="preserve">   WACD_model!E764</t>
  </si>
  <si>
    <t xml:space="preserve">   WACD_model!E765</t>
  </si>
  <si>
    <t xml:space="preserve">   WACD_model!E766</t>
  </si>
  <si>
    <t xml:space="preserve">   WACD_model!E767</t>
  </si>
  <si>
    <t xml:space="preserve">   WACD_model!E768</t>
  </si>
  <si>
    <t xml:space="preserve">   WACD_model!E769</t>
  </si>
  <si>
    <t xml:space="preserve">   WACD_model!E770</t>
  </si>
  <si>
    <t xml:space="preserve">   WACD_model!E771</t>
  </si>
  <si>
    <t xml:space="preserve">   WACD_model!E772</t>
  </si>
  <si>
    <t xml:space="preserve">   WACD_model!E773</t>
  </si>
  <si>
    <t xml:space="preserve">   WACD_model!E774</t>
  </si>
  <si>
    <t xml:space="preserve">   WACD_model!E775</t>
  </si>
  <si>
    <t xml:space="preserve">   WACD_model!E776</t>
  </si>
  <si>
    <t xml:space="preserve">   WACD_model!E777</t>
  </si>
  <si>
    <t xml:space="preserve">   WACD_model!E778</t>
  </si>
  <si>
    <t xml:space="preserve">   WACD_model!E779</t>
  </si>
  <si>
    <t xml:space="preserve">   WACD_model!E780</t>
  </si>
  <si>
    <t xml:space="preserve">   WACD_model!E781</t>
  </si>
  <si>
    <t xml:space="preserve">   WACD_model!E782</t>
  </si>
  <si>
    <t xml:space="preserve">   WACD_model!E783</t>
  </si>
  <si>
    <t xml:space="preserve">   WACD_model!E784</t>
  </si>
  <si>
    <t xml:space="preserve">   WACD_model!E785</t>
  </si>
  <si>
    <t xml:space="preserve">   WACD_model!E786</t>
  </si>
  <si>
    <t xml:space="preserve">   WACD_model!E787</t>
  </si>
  <si>
    <t xml:space="preserve">   WACD_model!E788</t>
  </si>
  <si>
    <t xml:space="preserve">   WACD_model!E789</t>
  </si>
  <si>
    <t xml:space="preserve">   WACD_model!E790</t>
  </si>
  <si>
    <t xml:space="preserve">   WACD_model!E791</t>
  </si>
  <si>
    <t xml:space="preserve">   WACD_model!E792</t>
  </si>
  <si>
    <t xml:space="preserve">   WACD_model!E793</t>
  </si>
  <si>
    <t xml:space="preserve">   WACD_model!E794</t>
  </si>
  <si>
    <t xml:space="preserve">   WACD_model!E795</t>
  </si>
  <si>
    <t xml:space="preserve">   WACD_model!E796</t>
  </si>
  <si>
    <t xml:space="preserve">   WACD_model!E797</t>
  </si>
  <si>
    <t xml:space="preserve">   WACD_model!E798</t>
  </si>
  <si>
    <t xml:space="preserve">   WACD_model!E799</t>
  </si>
  <si>
    <t xml:space="preserve">   WACD_model!E800</t>
  </si>
  <si>
    <t xml:space="preserve">   WACD_model!E801</t>
  </si>
  <si>
    <t xml:space="preserve">   WACD_model!E802</t>
  </si>
  <si>
    <t xml:space="preserve">   WACD_model!E803</t>
  </si>
  <si>
    <t xml:space="preserve">   WACD_model!E804</t>
  </si>
  <si>
    <t xml:space="preserve">   WACD_model!E805</t>
  </si>
  <si>
    <t xml:space="preserve">   WACD_model!E806</t>
  </si>
  <si>
    <t xml:space="preserve">   WACD_model!E807</t>
  </si>
  <si>
    <t xml:space="preserve">   WACD_model!E808</t>
  </si>
  <si>
    <t xml:space="preserve">   WACD_model!E809</t>
  </si>
  <si>
    <t xml:space="preserve">   WACD_model!E810</t>
  </si>
  <si>
    <t xml:space="preserve">   WACD_model!E811</t>
  </si>
  <si>
    <t xml:space="preserve">   WACD_model!E812</t>
  </si>
  <si>
    <t xml:space="preserve">   WACD_model!E813</t>
  </si>
  <si>
    <t xml:space="preserve">   WACD_model!E814</t>
  </si>
  <si>
    <t xml:space="preserve">   WACD_model!E815</t>
  </si>
  <si>
    <t xml:space="preserve">   WACD_model!E816</t>
  </si>
  <si>
    <t xml:space="preserve">   WACD_model!E817</t>
  </si>
  <si>
    <t xml:space="preserve">   WACD_model!E818</t>
  </si>
  <si>
    <t xml:space="preserve">   WACD_model!E819</t>
  </si>
  <si>
    <t xml:space="preserve">   WACD_model!E820</t>
  </si>
  <si>
    <t xml:space="preserve">   WACD_model!E821</t>
  </si>
  <si>
    <t xml:space="preserve">   WACD_model!E822</t>
  </si>
  <si>
    <t xml:space="preserve">   WACD_model!E823</t>
  </si>
  <si>
    <t xml:space="preserve">   WACD_model!E824</t>
  </si>
  <si>
    <t xml:space="preserve">   WACD_model!E825</t>
  </si>
  <si>
    <t xml:space="preserve">   WACD_model!E826</t>
  </si>
  <si>
    <t xml:space="preserve">   WACD_model!E827</t>
  </si>
  <si>
    <t xml:space="preserve">   WACD_model!E828</t>
  </si>
  <si>
    <t xml:space="preserve">   WACD_model!E829</t>
  </si>
  <si>
    <t xml:space="preserve">   WACD_model!E830</t>
  </si>
  <si>
    <t xml:space="preserve">   WACD_model!E831</t>
  </si>
  <si>
    <t xml:space="preserve">   WACD_model!E832</t>
  </si>
  <si>
    <t xml:space="preserve">   WACD_model!E833</t>
  </si>
  <si>
    <t xml:space="preserve">   WACD_model!E834</t>
  </si>
  <si>
    <t xml:space="preserve">   WACD_model!E835</t>
  </si>
  <si>
    <t xml:space="preserve">   WACD_model!E836</t>
  </si>
  <si>
    <t xml:space="preserve">   WACD_model!E837</t>
  </si>
  <si>
    <t xml:space="preserve">   WACD_model!E838</t>
  </si>
  <si>
    <t xml:space="preserve">   WACD_model!E839</t>
  </si>
  <si>
    <t xml:space="preserve">   WACD_model!E840</t>
  </si>
  <si>
    <t xml:space="preserve">   WACD_model!E841</t>
  </si>
  <si>
    <t xml:space="preserve">   WACD_model!E842</t>
  </si>
  <si>
    <t xml:space="preserve">   WACD_model!E843</t>
  </si>
  <si>
    <t xml:space="preserve">   WACD_model!E844</t>
  </si>
  <si>
    <t xml:space="preserve">   WACD_model!E845</t>
  </si>
  <si>
    <t xml:space="preserve">   WACD_model!E846</t>
  </si>
  <si>
    <t xml:space="preserve">   WACD_model!E847</t>
  </si>
  <si>
    <t xml:space="preserve">   WACD_model!E848</t>
  </si>
  <si>
    <t xml:space="preserve">   WACD_model!E849</t>
  </si>
  <si>
    <t xml:space="preserve">   WACD_model!E850</t>
  </si>
  <si>
    <t xml:space="preserve">   WACD_model!E851</t>
  </si>
  <si>
    <t xml:space="preserve">   WACD_model!E852</t>
  </si>
  <si>
    <t xml:space="preserve">   WACD_model!E853</t>
  </si>
  <si>
    <t xml:space="preserve">   WACD_model!E854</t>
  </si>
  <si>
    <t xml:space="preserve">   WACD_model!E855</t>
  </si>
  <si>
    <t xml:space="preserve">   WACD_model!E856</t>
  </si>
  <si>
    <t xml:space="preserve">   WACD_model!E857</t>
  </si>
  <si>
    <t xml:space="preserve">   WACD_model!E858</t>
  </si>
  <si>
    <t xml:space="preserve">   WACD_model!E859</t>
  </si>
  <si>
    <t xml:space="preserve">   WACD_model!E860</t>
  </si>
  <si>
    <t xml:space="preserve">   WACD_model!E861</t>
  </si>
  <si>
    <t xml:space="preserve">   WACD_model!E862</t>
  </si>
  <si>
    <t xml:space="preserve">   WACD_model!E863</t>
  </si>
  <si>
    <t xml:space="preserve">   WACD_model!E864</t>
  </si>
  <si>
    <t xml:space="preserve">   WACD_model!E865</t>
  </si>
  <si>
    <t xml:space="preserve">   WACD_model!E866</t>
  </si>
  <si>
    <t xml:space="preserve">   WACD_model!E867</t>
  </si>
  <si>
    <t xml:space="preserve">   WACD_model!E868</t>
  </si>
  <si>
    <t xml:space="preserve">   WACD_model!E869</t>
  </si>
  <si>
    <t xml:space="preserve">   WACD_model!E870</t>
  </si>
  <si>
    <t xml:space="preserve">   WACD_model!E871</t>
  </si>
  <si>
    <t xml:space="preserve">   WACD_model!E872</t>
  </si>
  <si>
    <t xml:space="preserve">   WACD_model!E873</t>
  </si>
  <si>
    <t xml:space="preserve">   WACD_model!E874</t>
  </si>
  <si>
    <t xml:space="preserve">   WACD_model!E875</t>
  </si>
  <si>
    <t xml:space="preserve">   WACD_model!E876</t>
  </si>
  <si>
    <t xml:space="preserve">   WACD_model!E877</t>
  </si>
  <si>
    <t xml:space="preserve">   WACD_model!E878</t>
  </si>
  <si>
    <t xml:space="preserve">   WACD_model!E879</t>
  </si>
  <si>
    <t xml:space="preserve">   WACD_model!E880</t>
  </si>
  <si>
    <t xml:space="preserve">   WACD_model!E881</t>
  </si>
  <si>
    <t xml:space="preserve">   WACD_model!E882</t>
  </si>
  <si>
    <t xml:space="preserve">   WACD_model!E883</t>
  </si>
  <si>
    <t xml:space="preserve">   WACD_model!E884</t>
  </si>
  <si>
    <t xml:space="preserve">   WACD_model!E885</t>
  </si>
  <si>
    <t xml:space="preserve">   WACD_model!E886</t>
  </si>
  <si>
    <t xml:space="preserve">   WACD_model!E887</t>
  </si>
  <si>
    <t xml:space="preserve">   WACD_model!E888</t>
  </si>
  <si>
    <t xml:space="preserve">   WACD_model!E889</t>
  </si>
  <si>
    <t xml:space="preserve">   WACD_model!E890</t>
  </si>
  <si>
    <t xml:space="preserve">   WACD_model!E891</t>
  </si>
  <si>
    <t xml:space="preserve">   WACD_model!E892</t>
  </si>
  <si>
    <t xml:space="preserve">   WACD_model!E893</t>
  </si>
  <si>
    <t xml:space="preserve">   WACD_model!E894</t>
  </si>
  <si>
    <t xml:space="preserve">   WACD_model!E895</t>
  </si>
  <si>
    <t xml:space="preserve">   WACD_model!E896</t>
  </si>
  <si>
    <t xml:space="preserve">   WACD_model!E897</t>
  </si>
  <si>
    <t xml:space="preserve">   WACD_model!E898</t>
  </si>
  <si>
    <t xml:space="preserve">   WACD_model!E899</t>
  </si>
  <si>
    <t xml:space="preserve">   WACD_model!E900</t>
  </si>
  <si>
    <t xml:space="preserve">   WACD_model!E901</t>
  </si>
  <si>
    <t xml:space="preserve">   WACD_model!E902</t>
  </si>
  <si>
    <t xml:space="preserve">   WACD_model!E903</t>
  </si>
  <si>
    <t xml:space="preserve">   WACD_model!E904</t>
  </si>
  <si>
    <t xml:space="preserve">   WACD_model!E905</t>
  </si>
  <si>
    <t xml:space="preserve">   WACD_model!E906</t>
  </si>
  <si>
    <t xml:space="preserve">   WACD_model!E907</t>
  </si>
  <si>
    <t xml:space="preserve">   WACD_model!E908</t>
  </si>
  <si>
    <t xml:space="preserve">   WACD_model!E909</t>
  </si>
  <si>
    <t xml:space="preserve">   WACD_model!E910</t>
  </si>
  <si>
    <t xml:space="preserve">   WACD_model!E911</t>
  </si>
  <si>
    <t xml:space="preserve">   WACD_model!E912</t>
  </si>
  <si>
    <t xml:space="preserve">   WACD_model!E913</t>
  </si>
  <si>
    <t xml:space="preserve">   WACD_model!E914</t>
  </si>
  <si>
    <t xml:space="preserve">   WACD_model!E915</t>
  </si>
  <si>
    <t xml:space="preserve">   WACD_model!E916</t>
  </si>
  <si>
    <t xml:space="preserve">   WACD_model!E917</t>
  </si>
  <si>
    <t xml:space="preserve">   WACD_model!E918</t>
  </si>
  <si>
    <t xml:space="preserve">   WACD_model!E919</t>
  </si>
  <si>
    <t xml:space="preserve">   WACD_model!E920</t>
  </si>
  <si>
    <t xml:space="preserve">   WACD_model!E921</t>
  </si>
  <si>
    <t xml:space="preserve">   WACD_model!E922</t>
  </si>
  <si>
    <t xml:space="preserve">   WACD_model!E923</t>
  </si>
  <si>
    <t xml:space="preserve">   WACD_model!E924</t>
  </si>
  <si>
    <t xml:space="preserve">   WACD_model!E925</t>
  </si>
  <si>
    <t xml:space="preserve">   WACD_model!E926</t>
  </si>
  <si>
    <t xml:space="preserve">   WACD_model!E927</t>
  </si>
  <si>
    <t xml:space="preserve">   WACD_model!E928</t>
  </si>
  <si>
    <t xml:space="preserve">   WACD_model!E929</t>
  </si>
  <si>
    <t xml:space="preserve">   WACD_model!E930</t>
  </si>
  <si>
    <t xml:space="preserve">   WACD_model!E931</t>
  </si>
  <si>
    <t xml:space="preserve">   WACD_model!E932</t>
  </si>
  <si>
    <t xml:space="preserve">   WACD_model!E933</t>
  </si>
  <si>
    <t xml:space="preserve">   WACD_model!E934</t>
  </si>
  <si>
    <t xml:space="preserve">   WACD_model!E935</t>
  </si>
  <si>
    <t xml:space="preserve">   WACD_model!E936</t>
  </si>
  <si>
    <t xml:space="preserve">   WACD_model!E937</t>
  </si>
  <si>
    <t xml:space="preserve">   WACD_model!E938</t>
  </si>
  <si>
    <t xml:space="preserve">   WACD_model!E939</t>
  </si>
  <si>
    <t xml:space="preserve">   WACD_model!E940</t>
  </si>
  <si>
    <t xml:space="preserve">   WACD_model!E941</t>
  </si>
  <si>
    <t xml:space="preserve">   WACD_model!E942</t>
  </si>
  <si>
    <t xml:space="preserve">   WACD_model!E943</t>
  </si>
  <si>
    <t xml:space="preserve">   WACD_model!E944</t>
  </si>
  <si>
    <t xml:space="preserve">   WACD_model!E945</t>
  </si>
  <si>
    <t xml:space="preserve">   WACD_model!E946</t>
  </si>
  <si>
    <t xml:space="preserve">   WACD_model!E947</t>
  </si>
  <si>
    <t xml:space="preserve">   WACD_model!E948</t>
  </si>
  <si>
    <t xml:space="preserve">   WACD_model!E949</t>
  </si>
  <si>
    <t xml:space="preserve">   WACD_model!E950</t>
  </si>
  <si>
    <t xml:space="preserve">   WACD_model!E951</t>
  </si>
  <si>
    <t xml:space="preserve">   WACD_model!E952</t>
  </si>
  <si>
    <t xml:space="preserve">   WACD_model!E953</t>
  </si>
  <si>
    <t xml:space="preserve">   WACD_model!E954</t>
  </si>
  <si>
    <t xml:space="preserve">   WACD_model!E955</t>
  </si>
  <si>
    <t xml:space="preserve">   WACD_model!E956</t>
  </si>
  <si>
    <t xml:space="preserve">   WACD_model!E957</t>
  </si>
  <si>
    <t xml:space="preserve">   WACD_model!E958</t>
  </si>
  <si>
    <t xml:space="preserve">   WACD_model!E959</t>
  </si>
  <si>
    <t xml:space="preserve">   WACD_model!E960</t>
  </si>
  <si>
    <t xml:space="preserve">   WACD_model!E961</t>
  </si>
  <si>
    <t xml:space="preserve">   WACD_model!E962</t>
  </si>
  <si>
    <t xml:space="preserve">   WACD_model!E963</t>
  </si>
  <si>
    <t xml:space="preserve">   WACD_model!E964</t>
  </si>
  <si>
    <t xml:space="preserve">   WACD_model!E965</t>
  </si>
  <si>
    <t xml:space="preserve">   WACD_model!E966</t>
  </si>
  <si>
    <t xml:space="preserve">   WACD_model!E967</t>
  </si>
  <si>
    <t xml:space="preserve">   WACD_model!E968</t>
  </si>
  <si>
    <t xml:space="preserve">   WACD_model!E969</t>
  </si>
  <si>
    <t xml:space="preserve">   WACD_model!E970</t>
  </si>
  <si>
    <t xml:space="preserve">   WACD_model!E971</t>
  </si>
  <si>
    <t xml:space="preserve">   WACD_model!E972</t>
  </si>
  <si>
    <t xml:space="preserve">   WACD_model!E973</t>
  </si>
  <si>
    <t xml:space="preserve">   WACD_model!E974</t>
  </si>
  <si>
    <t xml:space="preserve">   WACD_model!E975</t>
  </si>
  <si>
    <t xml:space="preserve">   WACD_model!E976</t>
  </si>
  <si>
    <t xml:space="preserve">   WACD_model!E977</t>
  </si>
  <si>
    <t xml:space="preserve">   WACD_model!E978</t>
  </si>
  <si>
    <t xml:space="preserve">   WACD_model!E979</t>
  </si>
  <si>
    <t xml:space="preserve">   WACD_model!E980</t>
  </si>
  <si>
    <t xml:space="preserve">   WACD_model!E981</t>
  </si>
  <si>
    <t xml:space="preserve">   WACD_model!E982</t>
  </si>
  <si>
    <t xml:space="preserve">   WACD_model!E983</t>
  </si>
  <si>
    <t xml:space="preserve">   WACD_model!E984</t>
  </si>
  <si>
    <t xml:space="preserve">   WACD_model!E985</t>
  </si>
  <si>
    <t xml:space="preserve">   WACD_model!E986</t>
  </si>
  <si>
    <t xml:space="preserve">   WACD_model!E987</t>
  </si>
  <si>
    <t xml:space="preserve">   WACD_model!E988</t>
  </si>
  <si>
    <t xml:space="preserve">   WACD_model!E989</t>
  </si>
  <si>
    <t xml:space="preserve">   WACD_model!E990</t>
  </si>
  <si>
    <t xml:space="preserve">   WACD_model!E991</t>
  </si>
  <si>
    <t xml:space="preserve">   WACD_model!E992</t>
  </si>
  <si>
    <t xml:space="preserve">   WACD_model!E993</t>
  </si>
  <si>
    <t xml:space="preserve">   WACD_model!E994</t>
  </si>
  <si>
    <t xml:space="preserve">   WACD_model!E995</t>
  </si>
  <si>
    <t xml:space="preserve">   WACD_model!E996</t>
  </si>
  <si>
    <t xml:space="preserve">   WACD_model!E997</t>
  </si>
  <si>
    <t xml:space="preserve">   WACD_model!E998</t>
  </si>
  <si>
    <t xml:space="preserve">   WACD_model!E999</t>
  </si>
  <si>
    <t xml:space="preserve">   WACD_model!E1000</t>
  </si>
  <si>
    <t xml:space="preserve">   WACD_model!E1001</t>
  </si>
  <si>
    <t xml:space="preserve">   WACD_model!E1002</t>
  </si>
  <si>
    <t xml:space="preserve">   WACD_model!E1003</t>
  </si>
  <si>
    <t xml:space="preserve">   WACD_model!E1004</t>
  </si>
  <si>
    <t xml:space="preserve">   WACD_model!E1005</t>
  </si>
  <si>
    <t xml:space="preserve">   WACD_model!E1006</t>
  </si>
  <si>
    <t xml:space="preserve">   WACD_model!E1007</t>
  </si>
  <si>
    <t xml:space="preserve">   WACD_model!E1008</t>
  </si>
  <si>
    <t xml:space="preserve">   WACD_model!E1009</t>
  </si>
  <si>
    <t xml:space="preserve">   WACD_model!E1010</t>
  </si>
  <si>
    <t xml:space="preserve">   WACD_model!E1011</t>
  </si>
  <si>
    <t xml:space="preserve">   WACD_model!J11</t>
  </si>
  <si>
    <t xml:space="preserve">   WACD_model!J14</t>
  </si>
  <si>
    <r>
      <t xml:space="preserve">       Innovations, </t>
    </r>
    <r>
      <rPr>
        <sz val="10"/>
        <rFont val="Calibri"/>
        <family val="2"/>
        <scheme val="minor"/>
      </rPr>
      <t>ε</t>
    </r>
    <r>
      <rPr>
        <sz val="7"/>
        <rFont val="Calibri"/>
        <family val="2"/>
        <scheme val="minor"/>
      </rPr>
      <t>i</t>
    </r>
    <r>
      <rPr>
        <sz val="10"/>
        <rFont val="Calibri"/>
        <family val="2"/>
        <scheme val="minor"/>
      </rPr>
      <t xml:space="preserve">, </t>
    </r>
    <r>
      <rPr>
        <sz val="11"/>
        <rFont val="Calibri"/>
        <family val="2"/>
        <scheme val="minor"/>
      </rPr>
      <t xml:space="preserve">are assumed to follow standardized weibull distribution, and </t>
    </r>
    <r>
      <rPr>
        <b/>
        <sz val="11"/>
        <rFont val="Calibri"/>
        <family val="2"/>
        <scheme val="minor"/>
      </rPr>
      <t>theta</t>
    </r>
  </si>
  <si>
    <t xml:space="preserve">       is the shape parameter.</t>
  </si>
  <si>
    <t xml:space="preserve">   Total Cells                       4011</t>
  </si>
  <si>
    <t xml:space="preserve">     Numerics                        4010</t>
  </si>
  <si>
    <t xml:space="preserve">       Constants                     2006</t>
  </si>
  <si>
    <t xml:space="preserve"> TRIES:                  36</t>
  </si>
  <si>
    <t xml:space="preserve"> INFEASIBILITY:          6.954437026252e-013</t>
  </si>
  <si>
    <t xml:space="preserve"> SOLUTION TIME:          0 Hours  0 Minutes 10 Seconds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</si>
</sst>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"/>
    <numFmt numFmtId="165" formatCode="0.0000"/>
    <numFmt numFmtId="166" formatCode="mmm\ dd\,\ yyyy"/>
    <numFmt numFmtId="167" formatCode="hh:mm\ AM/PM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  <charset val="162"/>
    </font>
    <font>
      <b/>
      <sz val="11"/>
      <color theme="1"/>
      <name val="Calibri"/>
      <family val="2"/>
      <scheme val="minor"/>
    </font>
    <font>
      <sz val="9"/>
      <color theme="1"/>
      <name val="Courier"/>
      <family val="3"/>
    </font>
    <font>
      <sz val="9"/>
      <color indexed="10"/>
      <name val="Courier"/>
      <family val="3"/>
    </font>
    <font>
      <sz val="14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7"/>
      <name val="Calibri"/>
      <family val="2"/>
      <scheme val="minor"/>
    </font>
    <font>
      <sz val="10"/>
      <color indexed="12"/>
      <name val="Calibri"/>
      <family val="2"/>
      <scheme val="minor"/>
    </font>
    <font>
      <sz val="10"/>
      <name val="Calibri"/>
      <family val="2"/>
      <scheme val="minor"/>
    </font>
    <font>
      <b/>
      <u/>
      <sz val="12"/>
      <name val="Calibri"/>
      <family val="2"/>
      <scheme val="minor"/>
    </font>
    <font>
      <sz val="7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38">
    <xf numFmtId="0" fontId="0" fillId="0" borderId="0" xfId="0"/>
    <xf numFmtId="0" fontId="3" fillId="0" borderId="0" xfId="0" applyFont="1"/>
    <xf numFmtId="166" fontId="3" fillId="0" borderId="0" xfId="0" applyNumberFormat="1" applyFont="1" applyAlignment="1">
      <alignment horizontal="left"/>
    </xf>
    <xf numFmtId="167" fontId="3" fillId="0" borderId="0" xfId="0" applyNumberFormat="1" applyFont="1" applyAlignment="1">
      <alignment horizontal="left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2" xfId="0" applyFont="1" applyBorder="1"/>
    <xf numFmtId="0" fontId="2" fillId="4" borderId="0" xfId="0" applyFont="1" applyFill="1"/>
    <xf numFmtId="0" fontId="7" fillId="0" borderId="3" xfId="0" applyFont="1" applyBorder="1"/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right"/>
    </xf>
    <xf numFmtId="164" fontId="9" fillId="0" borderId="7" xfId="1" applyNumberFormat="1" applyFont="1" applyFill="1" applyBorder="1" applyAlignment="1" applyProtection="1">
      <protection locked="0"/>
    </xf>
    <xf numFmtId="165" fontId="0" fillId="4" borderId="0" xfId="0" applyNumberFormat="1" applyFont="1" applyFill="1" applyAlignment="1">
      <alignment horizontal="center"/>
    </xf>
    <xf numFmtId="164" fontId="0" fillId="0" borderId="0" xfId="0" applyNumberFormat="1" applyFont="1"/>
    <xf numFmtId="0" fontId="7" fillId="0" borderId="7" xfId="0" applyFont="1" applyBorder="1" applyAlignment="1">
      <alignment horizontal="left"/>
    </xf>
    <xf numFmtId="164" fontId="0" fillId="0" borderId="8" xfId="0" applyNumberFormat="1" applyFont="1" applyBorder="1"/>
    <xf numFmtId="164" fontId="0" fillId="2" borderId="8" xfId="0" applyNumberFormat="1" applyFont="1" applyFill="1" applyBorder="1"/>
    <xf numFmtId="164" fontId="0" fillId="0" borderId="0" xfId="0" applyNumberFormat="1" applyFont="1" applyFill="1" applyBorder="1"/>
    <xf numFmtId="164" fontId="10" fillId="3" borderId="0" xfId="2" applyNumberFormat="1" applyFont="1" applyAlignment="1">
      <protection locked="0"/>
    </xf>
    <xf numFmtId="0" fontId="7" fillId="0" borderId="0" xfId="0" applyFont="1" applyBorder="1" applyAlignment="1">
      <alignment horizontal="right"/>
    </xf>
    <xf numFmtId="0" fontId="7" fillId="0" borderId="9" xfId="0" applyFont="1" applyBorder="1" applyAlignment="1">
      <alignment horizontal="right"/>
    </xf>
    <xf numFmtId="165" fontId="0" fillId="4" borderId="0" xfId="0" applyNumberFormat="1" applyFont="1" applyFill="1" applyAlignment="1" applyProtection="1">
      <alignment horizontal="center"/>
      <protection locked="0"/>
    </xf>
    <xf numFmtId="0" fontId="7" fillId="0" borderId="10" xfId="0" applyFont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0" fillId="0" borderId="2" xfId="0" applyFont="1" applyBorder="1" applyAlignment="1" applyProtection="1">
      <alignment horizontal="center"/>
      <protection locked="0"/>
    </xf>
    <xf numFmtId="0" fontId="11" fillId="0" borderId="0" xfId="0" applyFont="1"/>
    <xf numFmtId="0" fontId="13" fillId="0" borderId="0" xfId="0" applyFont="1"/>
    <xf numFmtId="0" fontId="7" fillId="0" borderId="0" xfId="0" applyFont="1"/>
    <xf numFmtId="0" fontId="2" fillId="5" borderId="0" xfId="0" applyFont="1" applyFill="1" applyAlignment="1">
      <alignment horizontal="center"/>
    </xf>
    <xf numFmtId="0" fontId="7" fillId="5" borderId="5" xfId="0" applyFont="1" applyFill="1" applyBorder="1" applyAlignment="1">
      <alignment horizontal="center"/>
    </xf>
    <xf numFmtId="164" fontId="0" fillId="5" borderId="0" xfId="0" applyNumberFormat="1" applyFont="1" applyFill="1" applyBorder="1"/>
  </cellXfs>
  <cellStyles count="3">
    <cellStyle name="Adjustable" xfId="1"/>
    <cellStyle name="Best" xfId="2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447675</xdr:colOff>
      <xdr:row>9</xdr:row>
      <xdr:rowOff>9525</xdr:rowOff>
    </xdr:from>
    <xdr:to>
      <xdr:col>2</xdr:col>
      <xdr:colOff>533400</xdr:colOff>
      <xdr:row>11</xdr:row>
      <xdr:rowOff>19050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1695450" y="1762125"/>
          <a:ext cx="85725" cy="390525"/>
        </a:xfrm>
        <a:prstGeom prst="line">
          <a:avLst/>
        </a:prstGeom>
        <a:noFill/>
        <a:ln w="9525">
          <a:solidFill>
            <a:srgbClr val="808080"/>
          </a:solidFill>
          <a:round/>
          <a:headEnd/>
          <a:tailEnd type="triangle" w="med" len="med"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B! Status"/>
      <sheetName val="Info"/>
      <sheetName val="ToolbarIcons"/>
      <sheetName val="Private"/>
      <sheetName val="WBUsers"/>
      <sheetName val="Commons"/>
      <sheetName val="WBToolBar"/>
    </sheetNames>
    <definedNames>
      <definedName name="WB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7"/>
  <sheetViews>
    <sheetView showGridLines="0" workbookViewId="0"/>
  </sheetViews>
  <sheetFormatPr defaultRowHeight="15" x14ac:dyDescent="0.25"/>
  <cols>
    <col min="1" max="6" width="25.7109375" customWidth="1"/>
  </cols>
  <sheetData>
    <row r="1" spans="1:4" x14ac:dyDescent="0.25">
      <c r="A1" s="1" t="s">
        <v>16</v>
      </c>
      <c r="B1" s="1"/>
      <c r="C1" s="1"/>
      <c r="D1" s="1"/>
    </row>
    <row r="2" spans="1:4" x14ac:dyDescent="0.25">
      <c r="A2" s="1"/>
      <c r="B2" s="1"/>
      <c r="C2" s="1"/>
      <c r="D2" s="1"/>
    </row>
    <row r="3" spans="1:4" x14ac:dyDescent="0.25">
      <c r="A3" s="1" t="s">
        <v>48</v>
      </c>
      <c r="B3" s="2">
        <v>40541.649386574078</v>
      </c>
      <c r="C3" s="3">
        <v>40541.649386574078</v>
      </c>
      <c r="D3" s="1"/>
    </row>
    <row r="4" spans="1:4" x14ac:dyDescent="0.25">
      <c r="A4" s="1"/>
      <c r="B4" s="1"/>
      <c r="C4" s="1"/>
      <c r="D4" s="1"/>
    </row>
    <row r="5" spans="1:4" x14ac:dyDescent="0.25">
      <c r="A5" s="1"/>
      <c r="B5" s="1"/>
      <c r="C5" s="1"/>
      <c r="D5" s="1"/>
    </row>
    <row r="6" spans="1:4" x14ac:dyDescent="0.25">
      <c r="A6" s="1" t="s">
        <v>17</v>
      </c>
      <c r="B6" s="1"/>
      <c r="C6" s="1"/>
      <c r="D6" s="1"/>
    </row>
    <row r="7" spans="1:4" x14ac:dyDescent="0.25">
      <c r="A7" s="1"/>
      <c r="B7" s="1"/>
      <c r="C7" s="1"/>
      <c r="D7" s="1"/>
    </row>
    <row r="8" spans="1:4" x14ac:dyDescent="0.25">
      <c r="A8" s="1" t="s">
        <v>18</v>
      </c>
      <c r="B8" s="1"/>
      <c r="C8" s="1"/>
      <c r="D8" s="1"/>
    </row>
    <row r="9" spans="1:4" x14ac:dyDescent="0.25">
      <c r="A9" s="1" t="s">
        <v>19</v>
      </c>
      <c r="B9" s="1"/>
      <c r="C9" s="1"/>
      <c r="D9" s="1"/>
    </row>
    <row r="10" spans="1:4" x14ac:dyDescent="0.25">
      <c r="A10" s="1" t="s">
        <v>2073</v>
      </c>
      <c r="B10" s="1"/>
      <c r="C10" s="1"/>
      <c r="D10" s="1"/>
    </row>
    <row r="11" spans="1:4" x14ac:dyDescent="0.25">
      <c r="A11" s="1" t="s">
        <v>2074</v>
      </c>
      <c r="B11" s="1"/>
      <c r="C11" s="1"/>
      <c r="D11" s="1"/>
    </row>
    <row r="12" spans="1:4" x14ac:dyDescent="0.25">
      <c r="A12" s="1" t="s">
        <v>20</v>
      </c>
      <c r="B12" s="1"/>
      <c r="C12" s="1"/>
      <c r="D12" s="1"/>
    </row>
    <row r="13" spans="1:4" x14ac:dyDescent="0.25">
      <c r="A13" s="1" t="s">
        <v>21</v>
      </c>
      <c r="B13" s="1"/>
      <c r="C13" s="1"/>
      <c r="D13" s="1"/>
    </row>
    <row r="14" spans="1:4" x14ac:dyDescent="0.25">
      <c r="A14" s="1" t="s">
        <v>22</v>
      </c>
      <c r="B14" s="1"/>
      <c r="C14" s="1"/>
      <c r="D14" s="1"/>
    </row>
    <row r="15" spans="1:4" x14ac:dyDescent="0.25">
      <c r="A15" s="1" t="s">
        <v>23</v>
      </c>
      <c r="B15" s="1"/>
      <c r="C15" s="1"/>
      <c r="D15" s="1"/>
    </row>
    <row r="16" spans="1:4" x14ac:dyDescent="0.25">
      <c r="A16" s="1" t="s">
        <v>2075</v>
      </c>
      <c r="B16" s="1"/>
      <c r="C16" s="1"/>
      <c r="D16" s="1"/>
    </row>
    <row r="17" spans="1:4" x14ac:dyDescent="0.25">
      <c r="A17" s="1" t="s">
        <v>60</v>
      </c>
      <c r="B17" s="1"/>
      <c r="C17" s="1"/>
      <c r="D17" s="1"/>
    </row>
    <row r="18" spans="1:4" x14ac:dyDescent="0.25">
      <c r="A18" s="1" t="s">
        <v>24</v>
      </c>
      <c r="B18" s="1"/>
      <c r="C18" s="1"/>
      <c r="D18" s="1"/>
    </row>
    <row r="19" spans="1:4" x14ac:dyDescent="0.25">
      <c r="A19" s="1" t="s">
        <v>25</v>
      </c>
      <c r="B19" s="1"/>
      <c r="C19" s="1"/>
      <c r="D19" s="1"/>
    </row>
    <row r="20" spans="1:4" x14ac:dyDescent="0.25">
      <c r="A20" s="1" t="s">
        <v>61</v>
      </c>
      <c r="B20" s="1"/>
      <c r="C20" s="1"/>
      <c r="D20" s="1"/>
    </row>
    <row r="21" spans="1:4" x14ac:dyDescent="0.25">
      <c r="A21" s="1" t="s">
        <v>62</v>
      </c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 t="s">
        <v>26</v>
      </c>
      <c r="B23" s="1"/>
      <c r="C23" s="1"/>
      <c r="D23" s="1"/>
    </row>
    <row r="24" spans="1:4" x14ac:dyDescent="0.25">
      <c r="A24" s="1" t="s">
        <v>1069</v>
      </c>
      <c r="B24" s="1"/>
      <c r="C24" s="1"/>
      <c r="D24" s="1"/>
    </row>
    <row r="25" spans="1:4" x14ac:dyDescent="0.25">
      <c r="A25" s="1" t="s">
        <v>1070</v>
      </c>
      <c r="B25" s="1"/>
      <c r="C25" s="1"/>
      <c r="D25" s="1"/>
    </row>
    <row r="26" spans="1:4" x14ac:dyDescent="0.25">
      <c r="A26" s="1" t="s">
        <v>63</v>
      </c>
      <c r="B26" s="1"/>
      <c r="C26" s="1"/>
      <c r="D26" s="1"/>
    </row>
    <row r="27" spans="1:4" x14ac:dyDescent="0.25">
      <c r="A27" s="1"/>
      <c r="B27" s="1"/>
      <c r="C27" s="1"/>
      <c r="D27" s="1"/>
    </row>
    <row r="28" spans="1:4" x14ac:dyDescent="0.25">
      <c r="A28" s="1" t="s">
        <v>27</v>
      </c>
      <c r="B28" s="1"/>
      <c r="C28" s="1"/>
      <c r="D28" s="1"/>
    </row>
    <row r="29" spans="1:4" x14ac:dyDescent="0.25">
      <c r="A29" s="1"/>
      <c r="B29" s="1"/>
      <c r="C29" s="1"/>
      <c r="D29" s="1"/>
    </row>
    <row r="30" spans="1:4" x14ac:dyDescent="0.25">
      <c r="A30" s="4" t="s">
        <v>28</v>
      </c>
      <c r="B30" s="1"/>
      <c r="C30" s="1"/>
      <c r="D30" s="1"/>
    </row>
    <row r="31" spans="1:4" x14ac:dyDescent="0.25">
      <c r="A31" s="1"/>
      <c r="B31" s="1"/>
      <c r="C31" s="1"/>
      <c r="D31" s="1"/>
    </row>
    <row r="32" spans="1:4" x14ac:dyDescent="0.25">
      <c r="A32" s="1" t="s">
        <v>29</v>
      </c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 t="s">
        <v>1064</v>
      </c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 t="s">
        <v>30</v>
      </c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 t="s">
        <v>1065</v>
      </c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 t="s">
        <v>2076</v>
      </c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 t="s">
        <v>2077</v>
      </c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 t="s">
        <v>31</v>
      </c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 t="s">
        <v>32</v>
      </c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 t="s">
        <v>33</v>
      </c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 t="s">
        <v>2078</v>
      </c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 t="s">
        <v>1066</v>
      </c>
      <c r="B52" s="1"/>
      <c r="C52" s="1"/>
      <c r="D52" s="1"/>
    </row>
    <row r="53" spans="1:4" x14ac:dyDescent="0.25">
      <c r="A53" s="1"/>
      <c r="B53" s="1"/>
      <c r="C53" s="1"/>
      <c r="D53" s="1"/>
    </row>
    <row r="54" spans="1:4" x14ac:dyDescent="0.25">
      <c r="A54" s="1" t="s">
        <v>1067</v>
      </c>
      <c r="B54" s="1"/>
      <c r="C54" s="1"/>
      <c r="D54" s="1"/>
    </row>
    <row r="55" spans="1:4" x14ac:dyDescent="0.25">
      <c r="A55" s="1"/>
      <c r="B55" s="1"/>
      <c r="C55" s="1"/>
      <c r="D55" s="1"/>
    </row>
    <row r="56" spans="1:4" x14ac:dyDescent="0.25">
      <c r="A56" s="1" t="s">
        <v>34</v>
      </c>
      <c r="B56" s="1"/>
      <c r="C56" s="1"/>
      <c r="D56" s="1"/>
    </row>
    <row r="57" spans="1:4" x14ac:dyDescent="0.25">
      <c r="A57" s="1"/>
      <c r="B57" s="1"/>
      <c r="C57" s="1"/>
      <c r="D57" s="1"/>
    </row>
    <row r="58" spans="1:4" x14ac:dyDescent="0.25">
      <c r="A58" s="1" t="s">
        <v>35</v>
      </c>
      <c r="B58" s="1"/>
      <c r="C58" s="1"/>
      <c r="D58" s="1"/>
    </row>
    <row r="59" spans="1:4" x14ac:dyDescent="0.25">
      <c r="A59" s="1" t="s">
        <v>36</v>
      </c>
      <c r="B59" s="1"/>
      <c r="C59" s="1"/>
      <c r="D59" s="1"/>
    </row>
    <row r="60" spans="1:4" x14ac:dyDescent="0.25">
      <c r="A60" s="1" t="s">
        <v>37</v>
      </c>
      <c r="B60" s="1"/>
      <c r="C60" s="1"/>
      <c r="D60" s="1"/>
    </row>
    <row r="61" spans="1:4" x14ac:dyDescent="0.25">
      <c r="A61" s="1" t="s">
        <v>38</v>
      </c>
      <c r="B61" s="1"/>
      <c r="C61" s="1"/>
      <c r="D61" s="1"/>
    </row>
    <row r="62" spans="1:4" x14ac:dyDescent="0.25">
      <c r="A62" s="1" t="s">
        <v>39</v>
      </c>
      <c r="B62" s="1"/>
      <c r="C62" s="1"/>
      <c r="D62" s="1"/>
    </row>
    <row r="63" spans="1:4" x14ac:dyDescent="0.25">
      <c r="A63" s="1" t="s">
        <v>40</v>
      </c>
      <c r="B63" s="1"/>
      <c r="C63" s="1"/>
      <c r="D63" s="1"/>
    </row>
    <row r="64" spans="1:4" x14ac:dyDescent="0.25">
      <c r="A64" s="1" t="s">
        <v>41</v>
      </c>
      <c r="B64" s="1"/>
      <c r="C64" s="1"/>
      <c r="D64" s="1"/>
    </row>
    <row r="65" spans="1:4" x14ac:dyDescent="0.25">
      <c r="A65" s="1" t="s">
        <v>42</v>
      </c>
      <c r="B65" s="1"/>
      <c r="C65" s="1"/>
      <c r="D65" s="1"/>
    </row>
    <row r="66" spans="1:4" x14ac:dyDescent="0.25">
      <c r="A66" s="1" t="s">
        <v>43</v>
      </c>
      <c r="B66" s="1"/>
      <c r="C66" s="1"/>
      <c r="D66" s="1"/>
    </row>
    <row r="67" spans="1:4" x14ac:dyDescent="0.25">
      <c r="A67" s="1"/>
      <c r="B67" s="1"/>
      <c r="C67" s="1"/>
      <c r="D67" s="1"/>
    </row>
    <row r="68" spans="1:4" x14ac:dyDescent="0.25">
      <c r="A68" s="1" t="s">
        <v>44</v>
      </c>
      <c r="B68" s="1"/>
      <c r="C68" s="1"/>
      <c r="D68" s="1"/>
    </row>
    <row r="69" spans="1:4" x14ac:dyDescent="0.25">
      <c r="A69" s="1"/>
      <c r="B69" s="1"/>
      <c r="C69" s="1"/>
      <c r="D69" s="1"/>
    </row>
    <row r="70" spans="1:4" x14ac:dyDescent="0.25">
      <c r="A70" s="1" t="s">
        <v>35</v>
      </c>
      <c r="B70" s="1"/>
      <c r="C70" s="1"/>
      <c r="D70" s="1"/>
    </row>
    <row r="71" spans="1:4" x14ac:dyDescent="0.25">
      <c r="A71" s="1" t="s">
        <v>45</v>
      </c>
      <c r="B71" s="1"/>
      <c r="C71" s="1"/>
      <c r="D71" s="1"/>
    </row>
    <row r="72" spans="1:4" x14ac:dyDescent="0.25">
      <c r="A72" s="1" t="s">
        <v>1071</v>
      </c>
      <c r="B72" s="1" t="s">
        <v>1062</v>
      </c>
      <c r="C72" s="1" t="s">
        <v>64</v>
      </c>
      <c r="D72" s="1" t="s">
        <v>65</v>
      </c>
    </row>
    <row r="73" spans="1:4" x14ac:dyDescent="0.25">
      <c r="A73" s="1" t="s">
        <v>1068</v>
      </c>
      <c r="B73" s="1" t="s">
        <v>807</v>
      </c>
      <c r="C73" s="1" t="s">
        <v>67</v>
      </c>
      <c r="D73" s="1" t="s">
        <v>1072</v>
      </c>
    </row>
    <row r="74" spans="1:4" x14ac:dyDescent="0.25">
      <c r="A74" s="1" t="s">
        <v>808</v>
      </c>
      <c r="B74" s="1" t="s">
        <v>69</v>
      </c>
      <c r="C74" s="1" t="s">
        <v>1073</v>
      </c>
      <c r="D74" s="1" t="s">
        <v>809</v>
      </c>
    </row>
    <row r="75" spans="1:4" x14ac:dyDescent="0.25">
      <c r="A75" s="1" t="s">
        <v>71</v>
      </c>
      <c r="B75" s="1" t="s">
        <v>1074</v>
      </c>
      <c r="C75" s="1" t="s">
        <v>810</v>
      </c>
      <c r="D75" s="1" t="s">
        <v>73</v>
      </c>
    </row>
    <row r="76" spans="1:4" x14ac:dyDescent="0.25">
      <c r="A76" s="1" t="s">
        <v>1075</v>
      </c>
      <c r="B76" s="1" t="s">
        <v>811</v>
      </c>
      <c r="C76" s="1" t="s">
        <v>75</v>
      </c>
      <c r="D76" s="1" t="s">
        <v>1076</v>
      </c>
    </row>
    <row r="77" spans="1:4" x14ac:dyDescent="0.25">
      <c r="A77" s="1" t="s">
        <v>812</v>
      </c>
      <c r="B77" s="1" t="s">
        <v>77</v>
      </c>
      <c r="C77" s="1" t="s">
        <v>1077</v>
      </c>
      <c r="D77" s="1" t="s">
        <v>813</v>
      </c>
    </row>
    <row r="78" spans="1:4" x14ac:dyDescent="0.25">
      <c r="A78" s="1" t="s">
        <v>79</v>
      </c>
      <c r="B78" s="1" t="s">
        <v>1078</v>
      </c>
      <c r="C78" s="1" t="s">
        <v>814</v>
      </c>
      <c r="D78" s="1" t="s">
        <v>81</v>
      </c>
    </row>
    <row r="79" spans="1:4" x14ac:dyDescent="0.25">
      <c r="A79" s="1" t="s">
        <v>1079</v>
      </c>
      <c r="B79" s="1" t="s">
        <v>815</v>
      </c>
      <c r="C79" s="1" t="s">
        <v>83</v>
      </c>
      <c r="D79" s="1" t="s">
        <v>1080</v>
      </c>
    </row>
    <row r="80" spans="1:4" x14ac:dyDescent="0.25">
      <c r="A80" s="1" t="s">
        <v>816</v>
      </c>
      <c r="B80" s="1" t="s">
        <v>85</v>
      </c>
      <c r="C80" s="1" t="s">
        <v>1081</v>
      </c>
      <c r="D80" s="1" t="s">
        <v>817</v>
      </c>
    </row>
    <row r="81" spans="1:4" x14ac:dyDescent="0.25">
      <c r="A81" s="1" t="s">
        <v>87</v>
      </c>
      <c r="B81" s="1" t="s">
        <v>1082</v>
      </c>
      <c r="C81" s="1" t="s">
        <v>818</v>
      </c>
      <c r="D81" s="1" t="s">
        <v>89</v>
      </c>
    </row>
    <row r="82" spans="1:4" x14ac:dyDescent="0.25">
      <c r="A82" s="1" t="s">
        <v>1083</v>
      </c>
      <c r="B82" s="1" t="s">
        <v>819</v>
      </c>
      <c r="C82" s="1" t="s">
        <v>91</v>
      </c>
      <c r="D82" s="1" t="s">
        <v>1084</v>
      </c>
    </row>
    <row r="83" spans="1:4" x14ac:dyDescent="0.25">
      <c r="A83" s="1" t="s">
        <v>820</v>
      </c>
      <c r="B83" s="1" t="s">
        <v>93</v>
      </c>
      <c r="C83" s="1" t="s">
        <v>1085</v>
      </c>
      <c r="D83" s="1" t="s">
        <v>821</v>
      </c>
    </row>
    <row r="84" spans="1:4" x14ac:dyDescent="0.25">
      <c r="A84" s="1" t="s">
        <v>95</v>
      </c>
      <c r="B84" s="1" t="s">
        <v>1086</v>
      </c>
      <c r="C84" s="1" t="s">
        <v>822</v>
      </c>
      <c r="D84" s="1" t="s">
        <v>97</v>
      </c>
    </row>
    <row r="85" spans="1:4" x14ac:dyDescent="0.25">
      <c r="A85" s="1" t="s">
        <v>1087</v>
      </c>
      <c r="B85" s="1" t="s">
        <v>823</v>
      </c>
      <c r="C85" s="1" t="s">
        <v>99</v>
      </c>
      <c r="D85" s="1" t="s">
        <v>1088</v>
      </c>
    </row>
    <row r="86" spans="1:4" x14ac:dyDescent="0.25">
      <c r="A86" s="1" t="s">
        <v>824</v>
      </c>
      <c r="B86" s="1" t="s">
        <v>101</v>
      </c>
      <c r="C86" s="1" t="s">
        <v>1089</v>
      </c>
      <c r="D86" s="1" t="s">
        <v>825</v>
      </c>
    </row>
    <row r="87" spans="1:4" x14ac:dyDescent="0.25">
      <c r="A87" s="1" t="s">
        <v>103</v>
      </c>
      <c r="B87" s="1" t="s">
        <v>1090</v>
      </c>
      <c r="C87" s="1" t="s">
        <v>826</v>
      </c>
      <c r="D87" s="1" t="s">
        <v>105</v>
      </c>
    </row>
    <row r="88" spans="1:4" x14ac:dyDescent="0.25">
      <c r="A88" s="1" t="s">
        <v>1091</v>
      </c>
      <c r="B88" s="1" t="s">
        <v>827</v>
      </c>
      <c r="C88" s="1" t="s">
        <v>107</v>
      </c>
      <c r="D88" s="1" t="s">
        <v>1092</v>
      </c>
    </row>
    <row r="89" spans="1:4" x14ac:dyDescent="0.25">
      <c r="A89" s="1" t="s">
        <v>828</v>
      </c>
      <c r="B89" s="1" t="s">
        <v>109</v>
      </c>
      <c r="C89" s="1" t="s">
        <v>1093</v>
      </c>
      <c r="D89" s="1" t="s">
        <v>829</v>
      </c>
    </row>
    <row r="90" spans="1:4" x14ac:dyDescent="0.25">
      <c r="A90" s="1" t="s">
        <v>111</v>
      </c>
      <c r="B90" s="1" t="s">
        <v>1094</v>
      </c>
      <c r="C90" s="1" t="s">
        <v>830</v>
      </c>
      <c r="D90" s="1" t="s">
        <v>113</v>
      </c>
    </row>
    <row r="91" spans="1:4" x14ac:dyDescent="0.25">
      <c r="A91" s="1" t="s">
        <v>1095</v>
      </c>
      <c r="B91" s="1" t="s">
        <v>831</v>
      </c>
      <c r="C91" s="1" t="s">
        <v>115</v>
      </c>
      <c r="D91" s="1" t="s">
        <v>1096</v>
      </c>
    </row>
    <row r="92" spans="1:4" x14ac:dyDescent="0.25">
      <c r="A92" s="1" t="s">
        <v>832</v>
      </c>
      <c r="B92" s="1" t="s">
        <v>117</v>
      </c>
      <c r="C92" s="1" t="s">
        <v>1097</v>
      </c>
      <c r="D92" s="1" t="s">
        <v>833</v>
      </c>
    </row>
    <row r="93" spans="1:4" x14ac:dyDescent="0.25">
      <c r="A93" s="1" t="s">
        <v>119</v>
      </c>
      <c r="B93" s="1" t="s">
        <v>1098</v>
      </c>
      <c r="C93" s="1" t="s">
        <v>834</v>
      </c>
      <c r="D93" s="1" t="s">
        <v>121</v>
      </c>
    </row>
    <row r="94" spans="1:4" x14ac:dyDescent="0.25">
      <c r="A94" s="1" t="s">
        <v>1099</v>
      </c>
      <c r="B94" s="1" t="s">
        <v>835</v>
      </c>
      <c r="C94" s="1" t="s">
        <v>123</v>
      </c>
      <c r="D94" s="1" t="s">
        <v>1100</v>
      </c>
    </row>
    <row r="95" spans="1:4" x14ac:dyDescent="0.25">
      <c r="A95" s="1" t="s">
        <v>836</v>
      </c>
      <c r="B95" s="1" t="s">
        <v>125</v>
      </c>
      <c r="C95" s="1" t="s">
        <v>1101</v>
      </c>
      <c r="D95" s="1" t="s">
        <v>837</v>
      </c>
    </row>
    <row r="96" spans="1:4" x14ac:dyDescent="0.25">
      <c r="A96" s="1" t="s">
        <v>127</v>
      </c>
      <c r="B96" s="1" t="s">
        <v>1102</v>
      </c>
      <c r="C96" s="1" t="s">
        <v>838</v>
      </c>
      <c r="D96" s="1" t="s">
        <v>129</v>
      </c>
    </row>
    <row r="97" spans="1:4" x14ac:dyDescent="0.25">
      <c r="A97" s="1" t="s">
        <v>1103</v>
      </c>
      <c r="B97" s="1" t="s">
        <v>839</v>
      </c>
      <c r="C97" s="1" t="s">
        <v>131</v>
      </c>
      <c r="D97" s="1" t="s">
        <v>1104</v>
      </c>
    </row>
    <row r="98" spans="1:4" x14ac:dyDescent="0.25">
      <c r="A98" s="1" t="s">
        <v>840</v>
      </c>
      <c r="B98" s="1" t="s">
        <v>133</v>
      </c>
      <c r="C98" s="1" t="s">
        <v>1105</v>
      </c>
      <c r="D98" s="1" t="s">
        <v>841</v>
      </c>
    </row>
    <row r="99" spans="1:4" x14ac:dyDescent="0.25">
      <c r="A99" s="1" t="s">
        <v>135</v>
      </c>
      <c r="B99" s="1" t="s">
        <v>1106</v>
      </c>
      <c r="C99" s="1" t="s">
        <v>842</v>
      </c>
      <c r="D99" s="1" t="s">
        <v>137</v>
      </c>
    </row>
    <row r="100" spans="1:4" x14ac:dyDescent="0.25">
      <c r="A100" s="1" t="s">
        <v>1107</v>
      </c>
      <c r="B100" s="1" t="s">
        <v>843</v>
      </c>
      <c r="C100" s="1" t="s">
        <v>139</v>
      </c>
      <c r="D100" s="1" t="s">
        <v>1108</v>
      </c>
    </row>
    <row r="101" spans="1:4" x14ac:dyDescent="0.25">
      <c r="A101" s="1" t="s">
        <v>844</v>
      </c>
      <c r="B101" s="1" t="s">
        <v>141</v>
      </c>
      <c r="C101" s="1" t="s">
        <v>1109</v>
      </c>
      <c r="D101" s="1" t="s">
        <v>845</v>
      </c>
    </row>
    <row r="102" spans="1:4" x14ac:dyDescent="0.25">
      <c r="A102" s="1" t="s">
        <v>143</v>
      </c>
      <c r="B102" s="1" t="s">
        <v>1110</v>
      </c>
      <c r="C102" s="1" t="s">
        <v>846</v>
      </c>
      <c r="D102" s="1" t="s">
        <v>145</v>
      </c>
    </row>
    <row r="103" spans="1:4" x14ac:dyDescent="0.25">
      <c r="A103" s="1" t="s">
        <v>1111</v>
      </c>
      <c r="B103" s="1" t="s">
        <v>847</v>
      </c>
      <c r="C103" s="1" t="s">
        <v>147</v>
      </c>
      <c r="D103" s="1" t="s">
        <v>1112</v>
      </c>
    </row>
    <row r="104" spans="1:4" x14ac:dyDescent="0.25">
      <c r="A104" s="1" t="s">
        <v>848</v>
      </c>
      <c r="B104" s="1" t="s">
        <v>149</v>
      </c>
      <c r="C104" s="1" t="s">
        <v>1113</v>
      </c>
      <c r="D104" s="1" t="s">
        <v>849</v>
      </c>
    </row>
    <row r="105" spans="1:4" x14ac:dyDescent="0.25">
      <c r="A105" s="1" t="s">
        <v>151</v>
      </c>
      <c r="B105" s="1" t="s">
        <v>1114</v>
      </c>
      <c r="C105" s="1" t="s">
        <v>850</v>
      </c>
      <c r="D105" s="1" t="s">
        <v>153</v>
      </c>
    </row>
    <row r="106" spans="1:4" x14ac:dyDescent="0.25">
      <c r="A106" s="1" t="s">
        <v>1115</v>
      </c>
      <c r="B106" s="1" t="s">
        <v>851</v>
      </c>
      <c r="C106" s="1" t="s">
        <v>155</v>
      </c>
      <c r="D106" s="1" t="s">
        <v>1116</v>
      </c>
    </row>
    <row r="107" spans="1:4" x14ac:dyDescent="0.25">
      <c r="A107" s="1" t="s">
        <v>852</v>
      </c>
      <c r="B107" s="1" t="s">
        <v>157</v>
      </c>
      <c r="C107" s="1" t="s">
        <v>1117</v>
      </c>
      <c r="D107" s="1" t="s">
        <v>853</v>
      </c>
    </row>
    <row r="108" spans="1:4" x14ac:dyDescent="0.25">
      <c r="A108" s="1" t="s">
        <v>159</v>
      </c>
      <c r="B108" s="1" t="s">
        <v>1118</v>
      </c>
      <c r="C108" s="1" t="s">
        <v>854</v>
      </c>
      <c r="D108" s="1" t="s">
        <v>161</v>
      </c>
    </row>
    <row r="109" spans="1:4" x14ac:dyDescent="0.25">
      <c r="A109" s="1" t="s">
        <v>1119</v>
      </c>
      <c r="B109" s="1" t="s">
        <v>855</v>
      </c>
      <c r="C109" s="1" t="s">
        <v>163</v>
      </c>
      <c r="D109" s="1" t="s">
        <v>1120</v>
      </c>
    </row>
    <row r="110" spans="1:4" x14ac:dyDescent="0.25">
      <c r="A110" s="1" t="s">
        <v>856</v>
      </c>
      <c r="B110" s="1" t="s">
        <v>165</v>
      </c>
      <c r="C110" s="1" t="s">
        <v>1121</v>
      </c>
      <c r="D110" s="1" t="s">
        <v>857</v>
      </c>
    </row>
    <row r="111" spans="1:4" x14ac:dyDescent="0.25">
      <c r="A111" s="1" t="s">
        <v>167</v>
      </c>
      <c r="B111" s="1" t="s">
        <v>1122</v>
      </c>
      <c r="C111" s="1" t="s">
        <v>858</v>
      </c>
      <c r="D111" s="1" t="s">
        <v>169</v>
      </c>
    </row>
    <row r="112" spans="1:4" x14ac:dyDescent="0.25">
      <c r="A112" s="1" t="s">
        <v>1123</v>
      </c>
      <c r="B112" s="1" t="s">
        <v>859</v>
      </c>
      <c r="C112" s="1" t="s">
        <v>171</v>
      </c>
      <c r="D112" s="1" t="s">
        <v>1124</v>
      </c>
    </row>
    <row r="113" spans="1:4" x14ac:dyDescent="0.25">
      <c r="A113" s="1" t="s">
        <v>860</v>
      </c>
      <c r="B113" s="1" t="s">
        <v>173</v>
      </c>
      <c r="C113" s="1" t="s">
        <v>1125</v>
      </c>
      <c r="D113" s="1" t="s">
        <v>861</v>
      </c>
    </row>
    <row r="114" spans="1:4" x14ac:dyDescent="0.25">
      <c r="A114" s="1" t="s">
        <v>175</v>
      </c>
      <c r="B114" s="1" t="s">
        <v>1126</v>
      </c>
      <c r="C114" s="1" t="s">
        <v>862</v>
      </c>
      <c r="D114" s="1" t="s">
        <v>177</v>
      </c>
    </row>
    <row r="115" spans="1:4" x14ac:dyDescent="0.25">
      <c r="A115" s="1" t="s">
        <v>1127</v>
      </c>
      <c r="B115" s="1" t="s">
        <v>863</v>
      </c>
      <c r="C115" s="1" t="s">
        <v>179</v>
      </c>
      <c r="D115" s="1" t="s">
        <v>1128</v>
      </c>
    </row>
    <row r="116" spans="1:4" x14ac:dyDescent="0.25">
      <c r="A116" s="1" t="s">
        <v>864</v>
      </c>
      <c r="B116" s="1" t="s">
        <v>181</v>
      </c>
      <c r="C116" s="1" t="s">
        <v>1129</v>
      </c>
      <c r="D116" s="1" t="s">
        <v>865</v>
      </c>
    </row>
    <row r="117" spans="1:4" x14ac:dyDescent="0.25">
      <c r="A117" s="1" t="s">
        <v>183</v>
      </c>
      <c r="B117" s="1" t="s">
        <v>1130</v>
      </c>
      <c r="C117" s="1" t="s">
        <v>866</v>
      </c>
      <c r="D117" s="1" t="s">
        <v>185</v>
      </c>
    </row>
    <row r="118" spans="1:4" x14ac:dyDescent="0.25">
      <c r="A118" s="1" t="s">
        <v>1131</v>
      </c>
      <c r="B118" s="1" t="s">
        <v>867</v>
      </c>
      <c r="C118" s="1" t="s">
        <v>187</v>
      </c>
      <c r="D118" s="1" t="s">
        <v>1132</v>
      </c>
    </row>
    <row r="119" spans="1:4" x14ac:dyDescent="0.25">
      <c r="A119" s="1" t="s">
        <v>868</v>
      </c>
      <c r="B119" s="1" t="s">
        <v>189</v>
      </c>
      <c r="C119" s="1" t="s">
        <v>1133</v>
      </c>
      <c r="D119" s="1" t="s">
        <v>869</v>
      </c>
    </row>
    <row r="120" spans="1:4" x14ac:dyDescent="0.25">
      <c r="A120" s="1" t="s">
        <v>191</v>
      </c>
      <c r="B120" s="1" t="s">
        <v>1134</v>
      </c>
      <c r="C120" s="1" t="s">
        <v>870</v>
      </c>
      <c r="D120" s="1" t="s">
        <v>193</v>
      </c>
    </row>
    <row r="121" spans="1:4" x14ac:dyDescent="0.25">
      <c r="A121" s="1" t="s">
        <v>1135</v>
      </c>
      <c r="B121" s="1" t="s">
        <v>871</v>
      </c>
      <c r="C121" s="1" t="s">
        <v>195</v>
      </c>
      <c r="D121" s="1" t="s">
        <v>1136</v>
      </c>
    </row>
    <row r="122" spans="1:4" x14ac:dyDescent="0.25">
      <c r="A122" s="1" t="s">
        <v>872</v>
      </c>
      <c r="B122" s="1" t="s">
        <v>197</v>
      </c>
      <c r="C122" s="1" t="s">
        <v>1137</v>
      </c>
      <c r="D122" s="1" t="s">
        <v>873</v>
      </c>
    </row>
    <row r="123" spans="1:4" x14ac:dyDescent="0.25">
      <c r="A123" s="1" t="s">
        <v>199</v>
      </c>
      <c r="B123" s="1" t="s">
        <v>1138</v>
      </c>
      <c r="C123" s="1" t="s">
        <v>874</v>
      </c>
      <c r="D123" s="1" t="s">
        <v>201</v>
      </c>
    </row>
    <row r="124" spans="1:4" x14ac:dyDescent="0.25">
      <c r="A124" s="1" t="s">
        <v>1139</v>
      </c>
      <c r="B124" s="1" t="s">
        <v>875</v>
      </c>
      <c r="C124" s="1" t="s">
        <v>203</v>
      </c>
      <c r="D124" s="1" t="s">
        <v>1140</v>
      </c>
    </row>
    <row r="125" spans="1:4" x14ac:dyDescent="0.25">
      <c r="A125" s="1" t="s">
        <v>876</v>
      </c>
      <c r="B125" s="1" t="s">
        <v>205</v>
      </c>
      <c r="C125" s="1" t="s">
        <v>1141</v>
      </c>
      <c r="D125" s="1" t="s">
        <v>877</v>
      </c>
    </row>
    <row r="126" spans="1:4" x14ac:dyDescent="0.25">
      <c r="A126" s="1" t="s">
        <v>207</v>
      </c>
      <c r="B126" s="1" t="s">
        <v>1142</v>
      </c>
      <c r="C126" s="1" t="s">
        <v>878</v>
      </c>
      <c r="D126" s="1" t="s">
        <v>209</v>
      </c>
    </row>
    <row r="127" spans="1:4" x14ac:dyDescent="0.25">
      <c r="A127" s="1" t="s">
        <v>1143</v>
      </c>
      <c r="B127" s="1" t="s">
        <v>879</v>
      </c>
      <c r="C127" s="1" t="s">
        <v>211</v>
      </c>
      <c r="D127" s="1" t="s">
        <v>1144</v>
      </c>
    </row>
    <row r="128" spans="1:4" x14ac:dyDescent="0.25">
      <c r="A128" s="1" t="s">
        <v>880</v>
      </c>
      <c r="B128" s="1" t="s">
        <v>213</v>
      </c>
      <c r="C128" s="1" t="s">
        <v>1145</v>
      </c>
      <c r="D128" s="1" t="s">
        <v>881</v>
      </c>
    </row>
    <row r="129" spans="1:4" x14ac:dyDescent="0.25">
      <c r="A129" s="1" t="s">
        <v>215</v>
      </c>
      <c r="B129" s="1" t="s">
        <v>1146</v>
      </c>
      <c r="C129" s="1" t="s">
        <v>882</v>
      </c>
      <c r="D129" s="1" t="s">
        <v>217</v>
      </c>
    </row>
    <row r="130" spans="1:4" x14ac:dyDescent="0.25">
      <c r="A130" s="1" t="s">
        <v>1147</v>
      </c>
      <c r="B130" s="1" t="s">
        <v>883</v>
      </c>
      <c r="C130" s="1" t="s">
        <v>219</v>
      </c>
      <c r="D130" s="1" t="s">
        <v>1148</v>
      </c>
    </row>
    <row r="131" spans="1:4" x14ac:dyDescent="0.25">
      <c r="A131" s="1" t="s">
        <v>884</v>
      </c>
      <c r="B131" s="1" t="s">
        <v>221</v>
      </c>
      <c r="C131" s="1" t="s">
        <v>1149</v>
      </c>
      <c r="D131" s="1" t="s">
        <v>885</v>
      </c>
    </row>
    <row r="132" spans="1:4" x14ac:dyDescent="0.25">
      <c r="A132" s="1" t="s">
        <v>223</v>
      </c>
      <c r="B132" s="1" t="s">
        <v>1150</v>
      </c>
      <c r="C132" s="1" t="s">
        <v>886</v>
      </c>
      <c r="D132" s="1" t="s">
        <v>225</v>
      </c>
    </row>
    <row r="133" spans="1:4" x14ac:dyDescent="0.25">
      <c r="A133" s="1" t="s">
        <v>1151</v>
      </c>
      <c r="B133" s="1" t="s">
        <v>887</v>
      </c>
      <c r="C133" s="1" t="s">
        <v>227</v>
      </c>
      <c r="D133" s="1" t="s">
        <v>1152</v>
      </c>
    </row>
    <row r="134" spans="1:4" x14ac:dyDescent="0.25">
      <c r="A134" s="1" t="s">
        <v>888</v>
      </c>
      <c r="B134" s="1" t="s">
        <v>229</v>
      </c>
      <c r="C134" s="1" t="s">
        <v>1153</v>
      </c>
      <c r="D134" s="1" t="s">
        <v>889</v>
      </c>
    </row>
    <row r="135" spans="1:4" x14ac:dyDescent="0.25">
      <c r="A135" s="1" t="s">
        <v>231</v>
      </c>
      <c r="B135" s="1" t="s">
        <v>1154</v>
      </c>
      <c r="C135" s="1" t="s">
        <v>890</v>
      </c>
      <c r="D135" s="1" t="s">
        <v>233</v>
      </c>
    </row>
    <row r="136" spans="1:4" x14ac:dyDescent="0.25">
      <c r="A136" s="1" t="s">
        <v>1155</v>
      </c>
      <c r="B136" s="1" t="s">
        <v>891</v>
      </c>
      <c r="C136" s="1" t="s">
        <v>235</v>
      </c>
      <c r="D136" s="1" t="s">
        <v>1156</v>
      </c>
    </row>
    <row r="137" spans="1:4" x14ac:dyDescent="0.25">
      <c r="A137" s="1" t="s">
        <v>892</v>
      </c>
      <c r="B137" s="1" t="s">
        <v>237</v>
      </c>
      <c r="C137" s="1" t="s">
        <v>1157</v>
      </c>
      <c r="D137" s="1" t="s">
        <v>893</v>
      </c>
    </row>
    <row r="138" spans="1:4" x14ac:dyDescent="0.25">
      <c r="A138" s="1" t="s">
        <v>239</v>
      </c>
      <c r="B138" s="1" t="s">
        <v>1158</v>
      </c>
      <c r="C138" s="1" t="s">
        <v>894</v>
      </c>
      <c r="D138" s="1" t="s">
        <v>241</v>
      </c>
    </row>
    <row r="139" spans="1:4" x14ac:dyDescent="0.25">
      <c r="A139" s="1" t="s">
        <v>1159</v>
      </c>
      <c r="B139" s="1" t="s">
        <v>895</v>
      </c>
      <c r="C139" s="1" t="s">
        <v>243</v>
      </c>
      <c r="D139" s="1" t="s">
        <v>1160</v>
      </c>
    </row>
    <row r="140" spans="1:4" x14ac:dyDescent="0.25">
      <c r="A140" s="1" t="s">
        <v>896</v>
      </c>
      <c r="B140" s="1" t="s">
        <v>245</v>
      </c>
      <c r="C140" s="1" t="s">
        <v>1161</v>
      </c>
      <c r="D140" s="1" t="s">
        <v>897</v>
      </c>
    </row>
    <row r="141" spans="1:4" x14ac:dyDescent="0.25">
      <c r="A141" s="1" t="s">
        <v>247</v>
      </c>
      <c r="B141" s="1" t="s">
        <v>1162</v>
      </c>
      <c r="C141" s="1" t="s">
        <v>898</v>
      </c>
      <c r="D141" s="1" t="s">
        <v>249</v>
      </c>
    </row>
    <row r="142" spans="1:4" x14ac:dyDescent="0.25">
      <c r="A142" s="1" t="s">
        <v>1163</v>
      </c>
      <c r="B142" s="1" t="s">
        <v>899</v>
      </c>
      <c r="C142" s="1" t="s">
        <v>251</v>
      </c>
      <c r="D142" s="1" t="s">
        <v>1164</v>
      </c>
    </row>
    <row r="143" spans="1:4" x14ac:dyDescent="0.25">
      <c r="A143" s="1" t="s">
        <v>900</v>
      </c>
      <c r="B143" s="1" t="s">
        <v>253</v>
      </c>
      <c r="C143" s="1" t="s">
        <v>1165</v>
      </c>
      <c r="D143" s="1" t="s">
        <v>901</v>
      </c>
    </row>
    <row r="144" spans="1:4" x14ac:dyDescent="0.25">
      <c r="A144" s="1" t="s">
        <v>255</v>
      </c>
      <c r="B144" s="1" t="s">
        <v>1166</v>
      </c>
      <c r="C144" s="1" t="s">
        <v>902</v>
      </c>
      <c r="D144" s="1" t="s">
        <v>257</v>
      </c>
    </row>
    <row r="145" spans="1:4" x14ac:dyDescent="0.25">
      <c r="A145" s="1" t="s">
        <v>1167</v>
      </c>
      <c r="B145" s="1" t="s">
        <v>903</v>
      </c>
      <c r="C145" s="1" t="s">
        <v>259</v>
      </c>
      <c r="D145" s="1" t="s">
        <v>1168</v>
      </c>
    </row>
    <row r="146" spans="1:4" x14ac:dyDescent="0.25">
      <c r="A146" s="1" t="s">
        <v>904</v>
      </c>
      <c r="B146" s="1" t="s">
        <v>261</v>
      </c>
      <c r="C146" s="1" t="s">
        <v>1169</v>
      </c>
      <c r="D146" s="1" t="s">
        <v>905</v>
      </c>
    </row>
    <row r="147" spans="1:4" x14ac:dyDescent="0.25">
      <c r="A147" s="1" t="s">
        <v>263</v>
      </c>
      <c r="B147" s="1" t="s">
        <v>1170</v>
      </c>
      <c r="C147" s="1" t="s">
        <v>906</v>
      </c>
      <c r="D147" s="1" t="s">
        <v>265</v>
      </c>
    </row>
    <row r="148" spans="1:4" x14ac:dyDescent="0.25">
      <c r="A148" s="1" t="s">
        <v>1171</v>
      </c>
      <c r="B148" s="1" t="s">
        <v>907</v>
      </c>
      <c r="C148" s="1" t="s">
        <v>267</v>
      </c>
      <c r="D148" s="1" t="s">
        <v>1172</v>
      </c>
    </row>
    <row r="149" spans="1:4" x14ac:dyDescent="0.25">
      <c r="A149" s="1" t="s">
        <v>908</v>
      </c>
      <c r="B149" s="1" t="s">
        <v>269</v>
      </c>
      <c r="C149" s="1" t="s">
        <v>1173</v>
      </c>
      <c r="D149" s="1" t="s">
        <v>909</v>
      </c>
    </row>
    <row r="150" spans="1:4" x14ac:dyDescent="0.25">
      <c r="A150" s="1" t="s">
        <v>271</v>
      </c>
      <c r="B150" s="1" t="s">
        <v>1174</v>
      </c>
      <c r="C150" s="1" t="s">
        <v>910</v>
      </c>
      <c r="D150" s="1" t="s">
        <v>273</v>
      </c>
    </row>
    <row r="151" spans="1:4" x14ac:dyDescent="0.25">
      <c r="A151" s="1" t="s">
        <v>1175</v>
      </c>
      <c r="B151" s="1" t="s">
        <v>911</v>
      </c>
      <c r="C151" s="1" t="s">
        <v>275</v>
      </c>
      <c r="D151" s="1" t="s">
        <v>1176</v>
      </c>
    </row>
    <row r="152" spans="1:4" x14ac:dyDescent="0.25">
      <c r="A152" s="1" t="s">
        <v>912</v>
      </c>
      <c r="B152" s="1" t="s">
        <v>277</v>
      </c>
      <c r="C152" s="1" t="s">
        <v>1177</v>
      </c>
      <c r="D152" s="1" t="s">
        <v>913</v>
      </c>
    </row>
    <row r="153" spans="1:4" x14ac:dyDescent="0.25">
      <c r="A153" s="1" t="s">
        <v>279</v>
      </c>
      <c r="B153" s="1" t="s">
        <v>1178</v>
      </c>
      <c r="C153" s="1" t="s">
        <v>914</v>
      </c>
      <c r="D153" s="1" t="s">
        <v>281</v>
      </c>
    </row>
    <row r="154" spans="1:4" x14ac:dyDescent="0.25">
      <c r="A154" s="1" t="s">
        <v>1179</v>
      </c>
      <c r="B154" s="1" t="s">
        <v>915</v>
      </c>
      <c r="C154" s="1" t="s">
        <v>283</v>
      </c>
      <c r="D154" s="1" t="s">
        <v>1180</v>
      </c>
    </row>
    <row r="155" spans="1:4" x14ac:dyDescent="0.25">
      <c r="A155" s="1" t="s">
        <v>916</v>
      </c>
      <c r="B155" s="1" t="s">
        <v>285</v>
      </c>
      <c r="C155" s="1" t="s">
        <v>1181</v>
      </c>
      <c r="D155" s="1" t="s">
        <v>917</v>
      </c>
    </row>
    <row r="156" spans="1:4" x14ac:dyDescent="0.25">
      <c r="A156" s="1" t="s">
        <v>287</v>
      </c>
      <c r="B156" s="1" t="s">
        <v>1182</v>
      </c>
      <c r="C156" s="1" t="s">
        <v>918</v>
      </c>
      <c r="D156" s="1" t="s">
        <v>289</v>
      </c>
    </row>
    <row r="157" spans="1:4" x14ac:dyDescent="0.25">
      <c r="A157" s="1" t="s">
        <v>1183</v>
      </c>
      <c r="B157" s="1" t="s">
        <v>919</v>
      </c>
      <c r="C157" s="1" t="s">
        <v>291</v>
      </c>
      <c r="D157" s="1" t="s">
        <v>1184</v>
      </c>
    </row>
    <row r="158" spans="1:4" x14ac:dyDescent="0.25">
      <c r="A158" s="1" t="s">
        <v>920</v>
      </c>
      <c r="B158" s="1" t="s">
        <v>293</v>
      </c>
      <c r="C158" s="1" t="s">
        <v>1185</v>
      </c>
      <c r="D158" s="1" t="s">
        <v>921</v>
      </c>
    </row>
    <row r="159" spans="1:4" x14ac:dyDescent="0.25">
      <c r="A159" s="1" t="s">
        <v>295</v>
      </c>
      <c r="B159" s="1" t="s">
        <v>1186</v>
      </c>
      <c r="C159" s="1" t="s">
        <v>922</v>
      </c>
      <c r="D159" s="1" t="s">
        <v>297</v>
      </c>
    </row>
    <row r="160" spans="1:4" x14ac:dyDescent="0.25">
      <c r="A160" s="1" t="s">
        <v>1187</v>
      </c>
      <c r="B160" s="1" t="s">
        <v>923</v>
      </c>
      <c r="C160" s="1" t="s">
        <v>299</v>
      </c>
      <c r="D160" s="1" t="s">
        <v>1188</v>
      </c>
    </row>
    <row r="161" spans="1:4" x14ac:dyDescent="0.25">
      <c r="A161" s="1" t="s">
        <v>924</v>
      </c>
      <c r="B161" s="1" t="s">
        <v>301</v>
      </c>
      <c r="C161" s="1" t="s">
        <v>1189</v>
      </c>
      <c r="D161" s="1" t="s">
        <v>925</v>
      </c>
    </row>
    <row r="162" spans="1:4" x14ac:dyDescent="0.25">
      <c r="A162" s="1" t="s">
        <v>303</v>
      </c>
      <c r="B162" s="1" t="s">
        <v>1190</v>
      </c>
      <c r="C162" s="1" t="s">
        <v>926</v>
      </c>
      <c r="D162" s="1" t="s">
        <v>305</v>
      </c>
    </row>
    <row r="163" spans="1:4" x14ac:dyDescent="0.25">
      <c r="A163" s="1" t="s">
        <v>1191</v>
      </c>
      <c r="B163" s="1" t="s">
        <v>927</v>
      </c>
      <c r="C163" s="1" t="s">
        <v>307</v>
      </c>
      <c r="D163" s="1" t="s">
        <v>1192</v>
      </c>
    </row>
    <row r="164" spans="1:4" x14ac:dyDescent="0.25">
      <c r="A164" s="1" t="s">
        <v>928</v>
      </c>
      <c r="B164" s="1" t="s">
        <v>309</v>
      </c>
      <c r="C164" s="1" t="s">
        <v>1193</v>
      </c>
      <c r="D164" s="1" t="s">
        <v>929</v>
      </c>
    </row>
    <row r="165" spans="1:4" x14ac:dyDescent="0.25">
      <c r="A165" s="1" t="s">
        <v>311</v>
      </c>
      <c r="B165" s="1" t="s">
        <v>1194</v>
      </c>
      <c r="C165" s="1" t="s">
        <v>930</v>
      </c>
      <c r="D165" s="1" t="s">
        <v>313</v>
      </c>
    </row>
    <row r="166" spans="1:4" x14ac:dyDescent="0.25">
      <c r="A166" s="1" t="s">
        <v>1195</v>
      </c>
      <c r="B166" s="1" t="s">
        <v>931</v>
      </c>
      <c r="C166" s="1" t="s">
        <v>315</v>
      </c>
      <c r="D166" s="1" t="s">
        <v>1196</v>
      </c>
    </row>
    <row r="167" spans="1:4" x14ac:dyDescent="0.25">
      <c r="A167" s="1" t="s">
        <v>932</v>
      </c>
      <c r="B167" s="1" t="s">
        <v>317</v>
      </c>
      <c r="C167" s="1" t="s">
        <v>1197</v>
      </c>
      <c r="D167" s="1" t="s">
        <v>933</v>
      </c>
    </row>
    <row r="168" spans="1:4" x14ac:dyDescent="0.25">
      <c r="A168" s="1" t="s">
        <v>319</v>
      </c>
      <c r="B168" s="1" t="s">
        <v>1198</v>
      </c>
      <c r="C168" s="1" t="s">
        <v>934</v>
      </c>
      <c r="D168" s="1" t="s">
        <v>321</v>
      </c>
    </row>
    <row r="169" spans="1:4" x14ac:dyDescent="0.25">
      <c r="A169" s="1" t="s">
        <v>1199</v>
      </c>
      <c r="B169" s="1" t="s">
        <v>935</v>
      </c>
      <c r="C169" s="1" t="s">
        <v>323</v>
      </c>
      <c r="D169" s="1" t="s">
        <v>1200</v>
      </c>
    </row>
    <row r="170" spans="1:4" x14ac:dyDescent="0.25">
      <c r="A170" s="1" t="s">
        <v>936</v>
      </c>
      <c r="B170" s="1" t="s">
        <v>325</v>
      </c>
      <c r="C170" s="1" t="s">
        <v>1201</v>
      </c>
      <c r="D170" s="1" t="s">
        <v>937</v>
      </c>
    </row>
    <row r="171" spans="1:4" x14ac:dyDescent="0.25">
      <c r="A171" s="1" t="s">
        <v>327</v>
      </c>
      <c r="B171" s="1" t="s">
        <v>1202</v>
      </c>
      <c r="C171" s="1" t="s">
        <v>938</v>
      </c>
      <c r="D171" s="1" t="s">
        <v>329</v>
      </c>
    </row>
    <row r="172" spans="1:4" x14ac:dyDescent="0.25">
      <c r="A172" s="1" t="s">
        <v>1203</v>
      </c>
      <c r="B172" s="1" t="s">
        <v>939</v>
      </c>
      <c r="C172" s="1" t="s">
        <v>331</v>
      </c>
      <c r="D172" s="1" t="s">
        <v>1204</v>
      </c>
    </row>
    <row r="173" spans="1:4" x14ac:dyDescent="0.25">
      <c r="A173" s="1" t="s">
        <v>940</v>
      </c>
      <c r="B173" s="1" t="s">
        <v>333</v>
      </c>
      <c r="C173" s="1" t="s">
        <v>1205</v>
      </c>
      <c r="D173" s="1" t="s">
        <v>941</v>
      </c>
    </row>
    <row r="174" spans="1:4" x14ac:dyDescent="0.25">
      <c r="A174" s="1" t="s">
        <v>335</v>
      </c>
      <c r="B174" s="1" t="s">
        <v>1206</v>
      </c>
      <c r="C174" s="1" t="s">
        <v>942</v>
      </c>
      <c r="D174" s="1" t="s">
        <v>337</v>
      </c>
    </row>
    <row r="175" spans="1:4" x14ac:dyDescent="0.25">
      <c r="A175" s="1" t="s">
        <v>1207</v>
      </c>
      <c r="B175" s="1" t="s">
        <v>943</v>
      </c>
      <c r="C175" s="1" t="s">
        <v>339</v>
      </c>
      <c r="D175" s="1" t="s">
        <v>1208</v>
      </c>
    </row>
    <row r="176" spans="1:4" x14ac:dyDescent="0.25">
      <c r="A176" s="1" t="s">
        <v>944</v>
      </c>
      <c r="B176" s="1" t="s">
        <v>341</v>
      </c>
      <c r="C176" s="1" t="s">
        <v>1209</v>
      </c>
      <c r="D176" s="1" t="s">
        <v>945</v>
      </c>
    </row>
    <row r="177" spans="1:4" x14ac:dyDescent="0.25">
      <c r="A177" s="1" t="s">
        <v>343</v>
      </c>
      <c r="B177" s="1" t="s">
        <v>1210</v>
      </c>
      <c r="C177" s="1" t="s">
        <v>946</v>
      </c>
      <c r="D177" s="1" t="s">
        <v>345</v>
      </c>
    </row>
    <row r="178" spans="1:4" x14ac:dyDescent="0.25">
      <c r="A178" s="1" t="s">
        <v>1211</v>
      </c>
      <c r="B178" s="1" t="s">
        <v>947</v>
      </c>
      <c r="C178" s="1" t="s">
        <v>347</v>
      </c>
      <c r="D178" s="1" t="s">
        <v>1212</v>
      </c>
    </row>
    <row r="179" spans="1:4" x14ac:dyDescent="0.25">
      <c r="A179" s="1" t="s">
        <v>948</v>
      </c>
      <c r="B179" s="1" t="s">
        <v>349</v>
      </c>
      <c r="C179" s="1" t="s">
        <v>1213</v>
      </c>
      <c r="D179" s="1" t="s">
        <v>949</v>
      </c>
    </row>
    <row r="180" spans="1:4" x14ac:dyDescent="0.25">
      <c r="A180" s="1" t="s">
        <v>351</v>
      </c>
      <c r="B180" s="1" t="s">
        <v>1214</v>
      </c>
      <c r="C180" s="1" t="s">
        <v>950</v>
      </c>
      <c r="D180" s="1" t="s">
        <v>353</v>
      </c>
    </row>
    <row r="181" spans="1:4" x14ac:dyDescent="0.25">
      <c r="A181" s="1" t="s">
        <v>1215</v>
      </c>
      <c r="B181" s="1" t="s">
        <v>951</v>
      </c>
      <c r="C181" s="1" t="s">
        <v>355</v>
      </c>
      <c r="D181" s="1" t="s">
        <v>1216</v>
      </c>
    </row>
    <row r="182" spans="1:4" x14ac:dyDescent="0.25">
      <c r="A182" s="1" t="s">
        <v>952</v>
      </c>
      <c r="B182" s="1" t="s">
        <v>357</v>
      </c>
      <c r="C182" s="1" t="s">
        <v>1217</v>
      </c>
      <c r="D182" s="1" t="s">
        <v>953</v>
      </c>
    </row>
    <row r="183" spans="1:4" x14ac:dyDescent="0.25">
      <c r="A183" s="1" t="s">
        <v>359</v>
      </c>
      <c r="B183" s="1" t="s">
        <v>1218</v>
      </c>
      <c r="C183" s="1" t="s">
        <v>954</v>
      </c>
      <c r="D183" s="1" t="s">
        <v>361</v>
      </c>
    </row>
    <row r="184" spans="1:4" x14ac:dyDescent="0.25">
      <c r="A184" s="1" t="s">
        <v>1219</v>
      </c>
      <c r="B184" s="1" t="s">
        <v>955</v>
      </c>
      <c r="C184" s="1" t="s">
        <v>363</v>
      </c>
      <c r="D184" s="1" t="s">
        <v>1220</v>
      </c>
    </row>
    <row r="185" spans="1:4" x14ac:dyDescent="0.25">
      <c r="A185" s="1" t="s">
        <v>956</v>
      </c>
      <c r="B185" s="1" t="s">
        <v>365</v>
      </c>
      <c r="C185" s="1" t="s">
        <v>1221</v>
      </c>
      <c r="D185" s="1" t="s">
        <v>957</v>
      </c>
    </row>
    <row r="186" spans="1:4" x14ac:dyDescent="0.25">
      <c r="A186" s="1" t="s">
        <v>367</v>
      </c>
      <c r="B186" s="1" t="s">
        <v>1222</v>
      </c>
      <c r="C186" s="1" t="s">
        <v>958</v>
      </c>
      <c r="D186" s="1" t="s">
        <v>369</v>
      </c>
    </row>
    <row r="187" spans="1:4" x14ac:dyDescent="0.25">
      <c r="A187" s="1" t="s">
        <v>1223</v>
      </c>
      <c r="B187" s="1" t="s">
        <v>959</v>
      </c>
      <c r="C187" s="1" t="s">
        <v>371</v>
      </c>
      <c r="D187" s="1" t="s">
        <v>1224</v>
      </c>
    </row>
    <row r="188" spans="1:4" x14ac:dyDescent="0.25">
      <c r="A188" s="1" t="s">
        <v>960</v>
      </c>
      <c r="B188" s="1" t="s">
        <v>373</v>
      </c>
      <c r="C188" s="1" t="s">
        <v>1225</v>
      </c>
      <c r="D188" s="1" t="s">
        <v>961</v>
      </c>
    </row>
    <row r="189" spans="1:4" x14ac:dyDescent="0.25">
      <c r="A189" s="1" t="s">
        <v>375</v>
      </c>
      <c r="B189" s="1" t="s">
        <v>1226</v>
      </c>
      <c r="C189" s="1" t="s">
        <v>962</v>
      </c>
      <c r="D189" s="1" t="s">
        <v>377</v>
      </c>
    </row>
    <row r="190" spans="1:4" x14ac:dyDescent="0.25">
      <c r="A190" s="1" t="s">
        <v>1227</v>
      </c>
      <c r="B190" s="1" t="s">
        <v>963</v>
      </c>
      <c r="C190" s="1" t="s">
        <v>379</v>
      </c>
      <c r="D190" s="1" t="s">
        <v>1228</v>
      </c>
    </row>
    <row r="191" spans="1:4" x14ac:dyDescent="0.25">
      <c r="A191" s="1" t="s">
        <v>964</v>
      </c>
      <c r="B191" s="1" t="s">
        <v>381</v>
      </c>
      <c r="C191" s="1" t="s">
        <v>1229</v>
      </c>
      <c r="D191" s="1" t="s">
        <v>965</v>
      </c>
    </row>
    <row r="192" spans="1:4" x14ac:dyDescent="0.25">
      <c r="A192" s="1" t="s">
        <v>383</v>
      </c>
      <c r="B192" s="1" t="s">
        <v>1230</v>
      </c>
      <c r="C192" s="1" t="s">
        <v>966</v>
      </c>
      <c r="D192" s="1" t="s">
        <v>385</v>
      </c>
    </row>
    <row r="193" spans="1:4" x14ac:dyDescent="0.25">
      <c r="A193" s="1" t="s">
        <v>1231</v>
      </c>
      <c r="B193" s="1" t="s">
        <v>967</v>
      </c>
      <c r="C193" s="1" t="s">
        <v>387</v>
      </c>
      <c r="D193" s="1" t="s">
        <v>1232</v>
      </c>
    </row>
    <row r="194" spans="1:4" x14ac:dyDescent="0.25">
      <c r="A194" s="1" t="s">
        <v>968</v>
      </c>
      <c r="B194" s="1" t="s">
        <v>389</v>
      </c>
      <c r="C194" s="1" t="s">
        <v>1233</v>
      </c>
      <c r="D194" s="1" t="s">
        <v>969</v>
      </c>
    </row>
    <row r="195" spans="1:4" x14ac:dyDescent="0.25">
      <c r="A195" s="1" t="s">
        <v>391</v>
      </c>
      <c r="B195" s="1" t="s">
        <v>1234</v>
      </c>
      <c r="C195" s="1" t="s">
        <v>970</v>
      </c>
      <c r="D195" s="1" t="s">
        <v>393</v>
      </c>
    </row>
    <row r="196" spans="1:4" x14ac:dyDescent="0.25">
      <c r="A196" s="1" t="s">
        <v>1235</v>
      </c>
      <c r="B196" s="1" t="s">
        <v>971</v>
      </c>
      <c r="C196" s="1" t="s">
        <v>395</v>
      </c>
      <c r="D196" s="1" t="s">
        <v>1236</v>
      </c>
    </row>
    <row r="197" spans="1:4" x14ac:dyDescent="0.25">
      <c r="A197" s="1" t="s">
        <v>972</v>
      </c>
      <c r="B197" s="1" t="s">
        <v>397</v>
      </c>
      <c r="C197" s="1" t="s">
        <v>1237</v>
      </c>
      <c r="D197" s="1" t="s">
        <v>973</v>
      </c>
    </row>
    <row r="198" spans="1:4" x14ac:dyDescent="0.25">
      <c r="A198" s="1" t="s">
        <v>399</v>
      </c>
      <c r="B198" s="1" t="s">
        <v>1238</v>
      </c>
      <c r="C198" s="1" t="s">
        <v>974</v>
      </c>
      <c r="D198" s="1" t="s">
        <v>401</v>
      </c>
    </row>
    <row r="199" spans="1:4" x14ac:dyDescent="0.25">
      <c r="A199" s="1" t="s">
        <v>1239</v>
      </c>
      <c r="B199" s="1" t="s">
        <v>975</v>
      </c>
      <c r="C199" s="1" t="s">
        <v>403</v>
      </c>
      <c r="D199" s="1" t="s">
        <v>1240</v>
      </c>
    </row>
    <row r="200" spans="1:4" x14ac:dyDescent="0.25">
      <c r="A200" s="1" t="s">
        <v>976</v>
      </c>
      <c r="B200" s="1" t="s">
        <v>405</v>
      </c>
      <c r="C200" s="1" t="s">
        <v>1241</v>
      </c>
      <c r="D200" s="1" t="s">
        <v>977</v>
      </c>
    </row>
    <row r="201" spans="1:4" x14ac:dyDescent="0.25">
      <c r="A201" s="1" t="s">
        <v>407</v>
      </c>
      <c r="B201" s="1" t="s">
        <v>1242</v>
      </c>
      <c r="C201" s="1" t="s">
        <v>978</v>
      </c>
      <c r="D201" s="1" t="s">
        <v>409</v>
      </c>
    </row>
    <row r="202" spans="1:4" x14ac:dyDescent="0.25">
      <c r="A202" s="1" t="s">
        <v>1243</v>
      </c>
      <c r="B202" s="1" t="s">
        <v>979</v>
      </c>
      <c r="C202" s="1" t="s">
        <v>411</v>
      </c>
      <c r="D202" s="1" t="s">
        <v>1244</v>
      </c>
    </row>
    <row r="203" spans="1:4" x14ac:dyDescent="0.25">
      <c r="A203" s="1" t="s">
        <v>980</v>
      </c>
      <c r="B203" s="1" t="s">
        <v>413</v>
      </c>
      <c r="C203" s="1" t="s">
        <v>1245</v>
      </c>
      <c r="D203" s="1" t="s">
        <v>981</v>
      </c>
    </row>
    <row r="204" spans="1:4" x14ac:dyDescent="0.25">
      <c r="A204" s="1" t="s">
        <v>415</v>
      </c>
      <c r="B204" s="1" t="s">
        <v>1246</v>
      </c>
      <c r="C204" s="1" t="s">
        <v>982</v>
      </c>
      <c r="D204" s="1" t="s">
        <v>417</v>
      </c>
    </row>
    <row r="205" spans="1:4" x14ac:dyDescent="0.25">
      <c r="A205" s="1" t="s">
        <v>1247</v>
      </c>
      <c r="B205" s="1" t="s">
        <v>983</v>
      </c>
      <c r="C205" s="1" t="s">
        <v>419</v>
      </c>
      <c r="D205" s="1" t="s">
        <v>1248</v>
      </c>
    </row>
    <row r="206" spans="1:4" x14ac:dyDescent="0.25">
      <c r="A206" s="1" t="s">
        <v>984</v>
      </c>
      <c r="B206" s="1" t="s">
        <v>421</v>
      </c>
      <c r="C206" s="1" t="s">
        <v>1249</v>
      </c>
      <c r="D206" s="1" t="s">
        <v>985</v>
      </c>
    </row>
    <row r="207" spans="1:4" x14ac:dyDescent="0.25">
      <c r="A207" s="1" t="s">
        <v>423</v>
      </c>
      <c r="B207" s="1" t="s">
        <v>1250</v>
      </c>
      <c r="C207" s="1" t="s">
        <v>986</v>
      </c>
      <c r="D207" s="1" t="s">
        <v>425</v>
      </c>
    </row>
    <row r="208" spans="1:4" x14ac:dyDescent="0.25">
      <c r="A208" s="1" t="s">
        <v>1251</v>
      </c>
      <c r="B208" s="1" t="s">
        <v>987</v>
      </c>
      <c r="C208" s="1" t="s">
        <v>427</v>
      </c>
      <c r="D208" s="1" t="s">
        <v>1252</v>
      </c>
    </row>
    <row r="209" spans="1:4" x14ac:dyDescent="0.25">
      <c r="A209" s="1" t="s">
        <v>988</v>
      </c>
      <c r="B209" s="1" t="s">
        <v>429</v>
      </c>
      <c r="C209" s="1" t="s">
        <v>1253</v>
      </c>
      <c r="D209" s="1" t="s">
        <v>989</v>
      </c>
    </row>
    <row r="210" spans="1:4" x14ac:dyDescent="0.25">
      <c r="A210" s="1" t="s">
        <v>431</v>
      </c>
      <c r="B210" s="1" t="s">
        <v>1254</v>
      </c>
      <c r="C210" s="1" t="s">
        <v>990</v>
      </c>
      <c r="D210" s="1" t="s">
        <v>433</v>
      </c>
    </row>
    <row r="211" spans="1:4" x14ac:dyDescent="0.25">
      <c r="A211" s="1" t="s">
        <v>1255</v>
      </c>
      <c r="B211" s="1" t="s">
        <v>991</v>
      </c>
      <c r="C211" s="1" t="s">
        <v>435</v>
      </c>
      <c r="D211" s="1" t="s">
        <v>1256</v>
      </c>
    </row>
    <row r="212" spans="1:4" x14ac:dyDescent="0.25">
      <c r="A212" s="1" t="s">
        <v>992</v>
      </c>
      <c r="B212" s="1" t="s">
        <v>437</v>
      </c>
      <c r="C212" s="1" t="s">
        <v>1257</v>
      </c>
      <c r="D212" s="1" t="s">
        <v>993</v>
      </c>
    </row>
    <row r="213" spans="1:4" x14ac:dyDescent="0.25">
      <c r="A213" s="1" t="s">
        <v>439</v>
      </c>
      <c r="B213" s="1" t="s">
        <v>1258</v>
      </c>
      <c r="C213" s="1" t="s">
        <v>994</v>
      </c>
      <c r="D213" s="1" t="s">
        <v>441</v>
      </c>
    </row>
    <row r="214" spans="1:4" x14ac:dyDescent="0.25">
      <c r="A214" s="1" t="s">
        <v>1259</v>
      </c>
      <c r="B214" s="1" t="s">
        <v>995</v>
      </c>
      <c r="C214" s="1" t="s">
        <v>443</v>
      </c>
      <c r="D214" s="1" t="s">
        <v>1260</v>
      </c>
    </row>
    <row r="215" spans="1:4" x14ac:dyDescent="0.25">
      <c r="A215" s="1" t="s">
        <v>996</v>
      </c>
      <c r="B215" s="1" t="s">
        <v>445</v>
      </c>
      <c r="C215" s="1" t="s">
        <v>1261</v>
      </c>
      <c r="D215" s="1" t="s">
        <v>997</v>
      </c>
    </row>
    <row r="216" spans="1:4" x14ac:dyDescent="0.25">
      <c r="A216" s="1" t="s">
        <v>447</v>
      </c>
      <c r="B216" s="1" t="s">
        <v>1262</v>
      </c>
      <c r="C216" s="1" t="s">
        <v>998</v>
      </c>
      <c r="D216" s="1" t="s">
        <v>449</v>
      </c>
    </row>
    <row r="217" spans="1:4" x14ac:dyDescent="0.25">
      <c r="A217" s="1" t="s">
        <v>1263</v>
      </c>
      <c r="B217" s="1" t="s">
        <v>999</v>
      </c>
      <c r="C217" s="1" t="s">
        <v>451</v>
      </c>
      <c r="D217" s="1" t="s">
        <v>1264</v>
      </c>
    </row>
    <row r="218" spans="1:4" x14ac:dyDescent="0.25">
      <c r="A218" s="1" t="s">
        <v>1000</v>
      </c>
      <c r="B218" s="1" t="s">
        <v>453</v>
      </c>
      <c r="C218" s="1" t="s">
        <v>1265</v>
      </c>
      <c r="D218" s="1" t="s">
        <v>1001</v>
      </c>
    </row>
    <row r="219" spans="1:4" x14ac:dyDescent="0.25">
      <c r="A219" s="1" t="s">
        <v>455</v>
      </c>
      <c r="B219" s="1" t="s">
        <v>1266</v>
      </c>
      <c r="C219" s="1" t="s">
        <v>1002</v>
      </c>
      <c r="D219" s="1" t="s">
        <v>457</v>
      </c>
    </row>
    <row r="220" spans="1:4" x14ac:dyDescent="0.25">
      <c r="A220" s="1" t="s">
        <v>1267</v>
      </c>
      <c r="B220" s="1" t="s">
        <v>1003</v>
      </c>
      <c r="C220" s="1" t="s">
        <v>459</v>
      </c>
      <c r="D220" s="1" t="s">
        <v>1268</v>
      </c>
    </row>
    <row r="221" spans="1:4" x14ac:dyDescent="0.25">
      <c r="A221" s="1" t="s">
        <v>1004</v>
      </c>
      <c r="B221" s="1" t="s">
        <v>461</v>
      </c>
      <c r="C221" s="1" t="s">
        <v>1269</v>
      </c>
      <c r="D221" s="1" t="s">
        <v>1005</v>
      </c>
    </row>
    <row r="222" spans="1:4" x14ac:dyDescent="0.25">
      <c r="A222" s="1" t="s">
        <v>463</v>
      </c>
      <c r="B222" s="1" t="s">
        <v>1270</v>
      </c>
      <c r="C222" s="1" t="s">
        <v>1006</v>
      </c>
      <c r="D222" s="1" t="s">
        <v>465</v>
      </c>
    </row>
    <row r="223" spans="1:4" x14ac:dyDescent="0.25">
      <c r="A223" s="1" t="s">
        <v>1271</v>
      </c>
      <c r="B223" s="1" t="s">
        <v>1007</v>
      </c>
      <c r="C223" s="1" t="s">
        <v>467</v>
      </c>
      <c r="D223" s="1" t="s">
        <v>1272</v>
      </c>
    </row>
    <row r="224" spans="1:4" x14ac:dyDescent="0.25">
      <c r="A224" s="1" t="s">
        <v>1008</v>
      </c>
      <c r="B224" s="1" t="s">
        <v>469</v>
      </c>
      <c r="C224" s="1" t="s">
        <v>1273</v>
      </c>
      <c r="D224" s="1" t="s">
        <v>1009</v>
      </c>
    </row>
    <row r="225" spans="1:4" x14ac:dyDescent="0.25">
      <c r="A225" s="1" t="s">
        <v>471</v>
      </c>
      <c r="B225" s="1" t="s">
        <v>1274</v>
      </c>
      <c r="C225" s="1" t="s">
        <v>1010</v>
      </c>
      <c r="D225" s="1" t="s">
        <v>473</v>
      </c>
    </row>
    <row r="226" spans="1:4" x14ac:dyDescent="0.25">
      <c r="A226" s="1" t="s">
        <v>1275</v>
      </c>
      <c r="B226" s="1" t="s">
        <v>1011</v>
      </c>
      <c r="C226" s="1" t="s">
        <v>475</v>
      </c>
      <c r="D226" s="1" t="s">
        <v>1276</v>
      </c>
    </row>
    <row r="227" spans="1:4" x14ac:dyDescent="0.25">
      <c r="A227" s="1" t="s">
        <v>1012</v>
      </c>
      <c r="B227" s="1" t="s">
        <v>477</v>
      </c>
      <c r="C227" s="1" t="s">
        <v>1277</v>
      </c>
      <c r="D227" s="1" t="s">
        <v>1013</v>
      </c>
    </row>
    <row r="228" spans="1:4" x14ac:dyDescent="0.25">
      <c r="A228" s="1" t="s">
        <v>479</v>
      </c>
      <c r="B228" s="1" t="s">
        <v>1278</v>
      </c>
      <c r="C228" s="1" t="s">
        <v>1014</v>
      </c>
      <c r="D228" s="1" t="s">
        <v>481</v>
      </c>
    </row>
    <row r="229" spans="1:4" x14ac:dyDescent="0.25">
      <c r="A229" s="1" t="s">
        <v>1279</v>
      </c>
      <c r="B229" s="1" t="s">
        <v>1015</v>
      </c>
      <c r="C229" s="1" t="s">
        <v>483</v>
      </c>
      <c r="D229" s="1" t="s">
        <v>1280</v>
      </c>
    </row>
    <row r="230" spans="1:4" x14ac:dyDescent="0.25">
      <c r="A230" s="1" t="s">
        <v>1016</v>
      </c>
      <c r="B230" s="1" t="s">
        <v>485</v>
      </c>
      <c r="C230" s="1" t="s">
        <v>1281</v>
      </c>
      <c r="D230" s="1" t="s">
        <v>1017</v>
      </c>
    </row>
    <row r="231" spans="1:4" x14ac:dyDescent="0.25">
      <c r="A231" s="1" t="s">
        <v>487</v>
      </c>
      <c r="B231" s="1" t="s">
        <v>1282</v>
      </c>
      <c r="C231" s="1" t="s">
        <v>1018</v>
      </c>
      <c r="D231" s="1" t="s">
        <v>489</v>
      </c>
    </row>
    <row r="232" spans="1:4" x14ac:dyDescent="0.25">
      <c r="A232" s="1" t="s">
        <v>1283</v>
      </c>
      <c r="B232" s="1" t="s">
        <v>1019</v>
      </c>
      <c r="C232" s="1" t="s">
        <v>491</v>
      </c>
      <c r="D232" s="1" t="s">
        <v>1284</v>
      </c>
    </row>
    <row r="233" spans="1:4" x14ac:dyDescent="0.25">
      <c r="A233" s="1" t="s">
        <v>1020</v>
      </c>
      <c r="B233" s="1" t="s">
        <v>493</v>
      </c>
      <c r="C233" s="1" t="s">
        <v>1285</v>
      </c>
      <c r="D233" s="1" t="s">
        <v>1021</v>
      </c>
    </row>
    <row r="234" spans="1:4" x14ac:dyDescent="0.25">
      <c r="A234" s="1" t="s">
        <v>495</v>
      </c>
      <c r="B234" s="1" t="s">
        <v>1286</v>
      </c>
      <c r="C234" s="1" t="s">
        <v>1022</v>
      </c>
      <c r="D234" s="1" t="s">
        <v>497</v>
      </c>
    </row>
    <row r="235" spans="1:4" x14ac:dyDescent="0.25">
      <c r="A235" s="1" t="s">
        <v>1287</v>
      </c>
      <c r="B235" s="1" t="s">
        <v>1023</v>
      </c>
      <c r="C235" s="1" t="s">
        <v>499</v>
      </c>
      <c r="D235" s="1" t="s">
        <v>1288</v>
      </c>
    </row>
    <row r="236" spans="1:4" x14ac:dyDescent="0.25">
      <c r="A236" s="1" t="s">
        <v>1024</v>
      </c>
      <c r="B236" s="1" t="s">
        <v>501</v>
      </c>
      <c r="C236" s="1" t="s">
        <v>1289</v>
      </c>
      <c r="D236" s="1" t="s">
        <v>1025</v>
      </c>
    </row>
    <row r="237" spans="1:4" x14ac:dyDescent="0.25">
      <c r="A237" s="1" t="s">
        <v>503</v>
      </c>
      <c r="B237" s="1" t="s">
        <v>1290</v>
      </c>
      <c r="C237" s="1" t="s">
        <v>1026</v>
      </c>
      <c r="D237" s="1" t="s">
        <v>505</v>
      </c>
    </row>
    <row r="238" spans="1:4" x14ac:dyDescent="0.25">
      <c r="A238" s="1" t="s">
        <v>1291</v>
      </c>
      <c r="B238" s="1" t="s">
        <v>1027</v>
      </c>
      <c r="C238" s="1" t="s">
        <v>507</v>
      </c>
      <c r="D238" s="1" t="s">
        <v>1292</v>
      </c>
    </row>
    <row r="239" spans="1:4" x14ac:dyDescent="0.25">
      <c r="A239" s="1" t="s">
        <v>1028</v>
      </c>
      <c r="B239" s="1" t="s">
        <v>509</v>
      </c>
      <c r="C239" s="1" t="s">
        <v>1293</v>
      </c>
      <c r="D239" s="1" t="s">
        <v>1029</v>
      </c>
    </row>
    <row r="240" spans="1:4" x14ac:dyDescent="0.25">
      <c r="A240" s="1" t="s">
        <v>511</v>
      </c>
      <c r="B240" s="1" t="s">
        <v>1294</v>
      </c>
      <c r="C240" s="1" t="s">
        <v>1030</v>
      </c>
      <c r="D240" s="1" t="s">
        <v>513</v>
      </c>
    </row>
    <row r="241" spans="1:4" x14ac:dyDescent="0.25">
      <c r="A241" s="1" t="s">
        <v>1295</v>
      </c>
      <c r="B241" s="1" t="s">
        <v>1031</v>
      </c>
      <c r="C241" s="1" t="s">
        <v>515</v>
      </c>
      <c r="D241" s="1" t="s">
        <v>1296</v>
      </c>
    </row>
    <row r="242" spans="1:4" x14ac:dyDescent="0.25">
      <c r="A242" s="1" t="s">
        <v>1032</v>
      </c>
      <c r="B242" s="1" t="s">
        <v>517</v>
      </c>
      <c r="C242" s="1" t="s">
        <v>1297</v>
      </c>
      <c r="D242" s="1" t="s">
        <v>1033</v>
      </c>
    </row>
    <row r="243" spans="1:4" x14ac:dyDescent="0.25">
      <c r="A243" s="1" t="s">
        <v>519</v>
      </c>
      <c r="B243" s="1" t="s">
        <v>1298</v>
      </c>
      <c r="C243" s="1" t="s">
        <v>1034</v>
      </c>
      <c r="D243" s="1" t="s">
        <v>521</v>
      </c>
    </row>
    <row r="244" spans="1:4" x14ac:dyDescent="0.25">
      <c r="A244" s="1" t="s">
        <v>1299</v>
      </c>
      <c r="B244" s="1" t="s">
        <v>1035</v>
      </c>
      <c r="C244" s="1" t="s">
        <v>523</v>
      </c>
      <c r="D244" s="1" t="s">
        <v>1300</v>
      </c>
    </row>
    <row r="245" spans="1:4" x14ac:dyDescent="0.25">
      <c r="A245" s="1" t="s">
        <v>1036</v>
      </c>
      <c r="B245" s="1" t="s">
        <v>525</v>
      </c>
      <c r="C245" s="1" t="s">
        <v>1301</v>
      </c>
      <c r="D245" s="1" t="s">
        <v>1037</v>
      </c>
    </row>
    <row r="246" spans="1:4" x14ac:dyDescent="0.25">
      <c r="A246" s="1" t="s">
        <v>527</v>
      </c>
      <c r="B246" s="1" t="s">
        <v>1302</v>
      </c>
      <c r="C246" s="1" t="s">
        <v>1038</v>
      </c>
      <c r="D246" s="1" t="s">
        <v>528</v>
      </c>
    </row>
    <row r="247" spans="1:4" x14ac:dyDescent="0.25">
      <c r="A247" s="1" t="s">
        <v>1303</v>
      </c>
      <c r="B247" s="1" t="s">
        <v>1039</v>
      </c>
      <c r="C247" s="1" t="s">
        <v>529</v>
      </c>
      <c r="D247" s="1" t="s">
        <v>1304</v>
      </c>
    </row>
    <row r="248" spans="1:4" x14ac:dyDescent="0.25">
      <c r="A248" s="1" t="s">
        <v>1040</v>
      </c>
      <c r="B248" s="1" t="s">
        <v>530</v>
      </c>
      <c r="C248" s="1" t="s">
        <v>1305</v>
      </c>
      <c r="D248" s="1" t="s">
        <v>1041</v>
      </c>
    </row>
    <row r="249" spans="1:4" x14ac:dyDescent="0.25">
      <c r="A249" s="1" t="s">
        <v>531</v>
      </c>
      <c r="B249" s="1" t="s">
        <v>1306</v>
      </c>
      <c r="C249" s="1" t="s">
        <v>1042</v>
      </c>
      <c r="D249" s="1" t="s">
        <v>532</v>
      </c>
    </row>
    <row r="250" spans="1:4" x14ac:dyDescent="0.25">
      <c r="A250" s="1" t="s">
        <v>1307</v>
      </c>
      <c r="B250" s="1" t="s">
        <v>1043</v>
      </c>
      <c r="C250" s="1" t="s">
        <v>533</v>
      </c>
      <c r="D250" s="1" t="s">
        <v>1308</v>
      </c>
    </row>
    <row r="251" spans="1:4" x14ac:dyDescent="0.25">
      <c r="A251" s="1" t="s">
        <v>1044</v>
      </c>
      <c r="B251" s="1" t="s">
        <v>534</v>
      </c>
      <c r="C251" s="1" t="s">
        <v>1309</v>
      </c>
      <c r="D251" s="1" t="s">
        <v>1045</v>
      </c>
    </row>
    <row r="252" spans="1:4" x14ac:dyDescent="0.25">
      <c r="A252" s="1" t="s">
        <v>535</v>
      </c>
      <c r="B252" s="1" t="s">
        <v>1310</v>
      </c>
      <c r="C252" s="1" t="s">
        <v>1046</v>
      </c>
      <c r="D252" s="1" t="s">
        <v>536</v>
      </c>
    </row>
    <row r="253" spans="1:4" x14ac:dyDescent="0.25">
      <c r="A253" s="1" t="s">
        <v>1311</v>
      </c>
      <c r="B253" s="1" t="s">
        <v>1047</v>
      </c>
      <c r="C253" s="1" t="s">
        <v>537</v>
      </c>
      <c r="D253" s="1" t="s">
        <v>1312</v>
      </c>
    </row>
    <row r="254" spans="1:4" x14ac:dyDescent="0.25">
      <c r="A254" s="1" t="s">
        <v>1048</v>
      </c>
      <c r="B254" s="1" t="s">
        <v>538</v>
      </c>
      <c r="C254" s="1" t="s">
        <v>1313</v>
      </c>
      <c r="D254" s="1" t="s">
        <v>1049</v>
      </c>
    </row>
    <row r="255" spans="1:4" x14ac:dyDescent="0.25">
      <c r="A255" s="1" t="s">
        <v>539</v>
      </c>
      <c r="B255" s="1" t="s">
        <v>1314</v>
      </c>
      <c r="C255" s="1" t="s">
        <v>1050</v>
      </c>
      <c r="D255" s="1" t="s">
        <v>540</v>
      </c>
    </row>
    <row r="256" spans="1:4" x14ac:dyDescent="0.25">
      <c r="A256" s="1" t="s">
        <v>1315</v>
      </c>
      <c r="B256" s="1" t="s">
        <v>1051</v>
      </c>
      <c r="C256" s="1" t="s">
        <v>541</v>
      </c>
      <c r="D256" s="1" t="s">
        <v>1316</v>
      </c>
    </row>
    <row r="257" spans="1:4" x14ac:dyDescent="0.25">
      <c r="A257" s="1" t="s">
        <v>1052</v>
      </c>
      <c r="B257" s="1" t="s">
        <v>542</v>
      </c>
      <c r="C257" s="1" t="s">
        <v>1317</v>
      </c>
      <c r="D257" s="1" t="s">
        <v>1053</v>
      </c>
    </row>
    <row r="258" spans="1:4" x14ac:dyDescent="0.25">
      <c r="A258" s="1" t="s">
        <v>543</v>
      </c>
      <c r="B258" s="1" t="s">
        <v>1318</v>
      </c>
      <c r="C258" s="1" t="s">
        <v>1054</v>
      </c>
      <c r="D258" s="1" t="s">
        <v>544</v>
      </c>
    </row>
    <row r="259" spans="1:4" x14ac:dyDescent="0.25">
      <c r="A259" s="1" t="s">
        <v>1319</v>
      </c>
      <c r="B259" s="1" t="s">
        <v>1055</v>
      </c>
      <c r="C259" s="1" t="s">
        <v>545</v>
      </c>
      <c r="D259" s="1" t="s">
        <v>1320</v>
      </c>
    </row>
    <row r="260" spans="1:4" x14ac:dyDescent="0.25">
      <c r="A260" s="1" t="s">
        <v>1056</v>
      </c>
      <c r="B260" s="1" t="s">
        <v>546</v>
      </c>
      <c r="C260" s="1" t="s">
        <v>1321</v>
      </c>
      <c r="D260" s="1" t="s">
        <v>1057</v>
      </c>
    </row>
    <row r="261" spans="1:4" x14ac:dyDescent="0.25">
      <c r="A261" s="1" t="s">
        <v>547</v>
      </c>
      <c r="B261" s="1" t="s">
        <v>1322</v>
      </c>
      <c r="C261" s="1" t="s">
        <v>1058</v>
      </c>
      <c r="D261" s="1" t="s">
        <v>548</v>
      </c>
    </row>
    <row r="262" spans="1:4" x14ac:dyDescent="0.25">
      <c r="A262" s="1" t="s">
        <v>1323</v>
      </c>
      <c r="B262" s="1" t="s">
        <v>1059</v>
      </c>
      <c r="C262" s="1" t="s">
        <v>549</v>
      </c>
      <c r="D262" s="1" t="s">
        <v>1324</v>
      </c>
    </row>
    <row r="263" spans="1:4" x14ac:dyDescent="0.25">
      <c r="A263" s="1" t="s">
        <v>1060</v>
      </c>
      <c r="B263" s="1" t="s">
        <v>550</v>
      </c>
      <c r="C263" s="1" t="s">
        <v>1325</v>
      </c>
      <c r="D263" s="1" t="s">
        <v>1061</v>
      </c>
    </row>
    <row r="264" spans="1:4" x14ac:dyDescent="0.25">
      <c r="A264" s="1" t="s">
        <v>551</v>
      </c>
      <c r="B264" s="1" t="s">
        <v>1326</v>
      </c>
      <c r="C264" s="1" t="s">
        <v>66</v>
      </c>
      <c r="D264" s="1" t="s">
        <v>552</v>
      </c>
    </row>
    <row r="265" spans="1:4" x14ac:dyDescent="0.25">
      <c r="A265" s="1" t="s">
        <v>1327</v>
      </c>
      <c r="B265" s="1" t="s">
        <v>68</v>
      </c>
      <c r="C265" s="1" t="s">
        <v>553</v>
      </c>
      <c r="D265" s="1" t="s">
        <v>1328</v>
      </c>
    </row>
    <row r="266" spans="1:4" x14ac:dyDescent="0.25">
      <c r="A266" s="1" t="s">
        <v>70</v>
      </c>
      <c r="B266" s="1" t="s">
        <v>554</v>
      </c>
      <c r="C266" s="1" t="s">
        <v>1329</v>
      </c>
      <c r="D266" s="1" t="s">
        <v>72</v>
      </c>
    </row>
    <row r="267" spans="1:4" x14ac:dyDescent="0.25">
      <c r="A267" s="1" t="s">
        <v>555</v>
      </c>
      <c r="B267" s="1" t="s">
        <v>1330</v>
      </c>
      <c r="C267" s="1" t="s">
        <v>74</v>
      </c>
      <c r="D267" s="1" t="s">
        <v>556</v>
      </c>
    </row>
    <row r="268" spans="1:4" x14ac:dyDescent="0.25">
      <c r="A268" s="1" t="s">
        <v>1331</v>
      </c>
      <c r="B268" s="1" t="s">
        <v>76</v>
      </c>
      <c r="C268" s="1" t="s">
        <v>557</v>
      </c>
      <c r="D268" s="1" t="s">
        <v>1332</v>
      </c>
    </row>
    <row r="269" spans="1:4" x14ac:dyDescent="0.25">
      <c r="A269" s="1" t="s">
        <v>78</v>
      </c>
      <c r="B269" s="1" t="s">
        <v>558</v>
      </c>
      <c r="C269" s="1" t="s">
        <v>1333</v>
      </c>
      <c r="D269" s="1" t="s">
        <v>80</v>
      </c>
    </row>
    <row r="270" spans="1:4" x14ac:dyDescent="0.25">
      <c r="A270" s="1" t="s">
        <v>559</v>
      </c>
      <c r="B270" s="1" t="s">
        <v>1334</v>
      </c>
      <c r="C270" s="1" t="s">
        <v>82</v>
      </c>
      <c r="D270" s="1" t="s">
        <v>560</v>
      </c>
    </row>
    <row r="271" spans="1:4" x14ac:dyDescent="0.25">
      <c r="A271" s="1" t="s">
        <v>1335</v>
      </c>
      <c r="B271" s="1" t="s">
        <v>84</v>
      </c>
      <c r="C271" s="1" t="s">
        <v>561</v>
      </c>
      <c r="D271" s="1" t="s">
        <v>1336</v>
      </c>
    </row>
    <row r="272" spans="1:4" x14ac:dyDescent="0.25">
      <c r="A272" s="1" t="s">
        <v>86</v>
      </c>
      <c r="B272" s="1" t="s">
        <v>562</v>
      </c>
      <c r="C272" s="1" t="s">
        <v>1337</v>
      </c>
      <c r="D272" s="1" t="s">
        <v>88</v>
      </c>
    </row>
    <row r="273" spans="1:4" x14ac:dyDescent="0.25">
      <c r="A273" s="1" t="s">
        <v>563</v>
      </c>
      <c r="B273" s="1" t="s">
        <v>1338</v>
      </c>
      <c r="C273" s="1" t="s">
        <v>90</v>
      </c>
      <c r="D273" s="1" t="s">
        <v>564</v>
      </c>
    </row>
    <row r="274" spans="1:4" x14ac:dyDescent="0.25">
      <c r="A274" s="1" t="s">
        <v>1339</v>
      </c>
      <c r="B274" s="1" t="s">
        <v>92</v>
      </c>
      <c r="C274" s="1" t="s">
        <v>565</v>
      </c>
      <c r="D274" s="1" t="s">
        <v>1340</v>
      </c>
    </row>
    <row r="275" spans="1:4" x14ac:dyDescent="0.25">
      <c r="A275" s="1" t="s">
        <v>94</v>
      </c>
      <c r="B275" s="1" t="s">
        <v>566</v>
      </c>
      <c r="C275" s="1" t="s">
        <v>1341</v>
      </c>
      <c r="D275" s="1" t="s">
        <v>96</v>
      </c>
    </row>
    <row r="276" spans="1:4" x14ac:dyDescent="0.25">
      <c r="A276" s="1" t="s">
        <v>567</v>
      </c>
      <c r="B276" s="1" t="s">
        <v>1342</v>
      </c>
      <c r="C276" s="1" t="s">
        <v>98</v>
      </c>
      <c r="D276" s="1" t="s">
        <v>568</v>
      </c>
    </row>
    <row r="277" spans="1:4" x14ac:dyDescent="0.25">
      <c r="A277" s="1" t="s">
        <v>1343</v>
      </c>
      <c r="B277" s="1" t="s">
        <v>100</v>
      </c>
      <c r="C277" s="1" t="s">
        <v>569</v>
      </c>
      <c r="D277" s="1" t="s">
        <v>1344</v>
      </c>
    </row>
    <row r="278" spans="1:4" x14ac:dyDescent="0.25">
      <c r="A278" s="1" t="s">
        <v>102</v>
      </c>
      <c r="B278" s="1" t="s">
        <v>570</v>
      </c>
      <c r="C278" s="1" t="s">
        <v>1345</v>
      </c>
      <c r="D278" s="1" t="s">
        <v>104</v>
      </c>
    </row>
    <row r="279" spans="1:4" x14ac:dyDescent="0.25">
      <c r="A279" s="1" t="s">
        <v>571</v>
      </c>
      <c r="B279" s="1" t="s">
        <v>1346</v>
      </c>
      <c r="C279" s="1" t="s">
        <v>106</v>
      </c>
      <c r="D279" s="1" t="s">
        <v>572</v>
      </c>
    </row>
    <row r="280" spans="1:4" x14ac:dyDescent="0.25">
      <c r="A280" s="1" t="s">
        <v>1347</v>
      </c>
      <c r="B280" s="1" t="s">
        <v>108</v>
      </c>
      <c r="C280" s="1" t="s">
        <v>573</v>
      </c>
      <c r="D280" s="1" t="s">
        <v>1348</v>
      </c>
    </row>
    <row r="281" spans="1:4" x14ac:dyDescent="0.25">
      <c r="A281" s="1" t="s">
        <v>110</v>
      </c>
      <c r="B281" s="1" t="s">
        <v>574</v>
      </c>
      <c r="C281" s="1" t="s">
        <v>1349</v>
      </c>
      <c r="D281" s="1" t="s">
        <v>112</v>
      </c>
    </row>
    <row r="282" spans="1:4" x14ac:dyDescent="0.25">
      <c r="A282" s="1" t="s">
        <v>575</v>
      </c>
      <c r="B282" s="1" t="s">
        <v>1350</v>
      </c>
      <c r="C282" s="1" t="s">
        <v>114</v>
      </c>
      <c r="D282" s="1" t="s">
        <v>576</v>
      </c>
    </row>
    <row r="283" spans="1:4" x14ac:dyDescent="0.25">
      <c r="A283" s="1" t="s">
        <v>1351</v>
      </c>
      <c r="B283" s="1" t="s">
        <v>116</v>
      </c>
      <c r="C283" s="1" t="s">
        <v>577</v>
      </c>
      <c r="D283" s="1" t="s">
        <v>1352</v>
      </c>
    </row>
    <row r="284" spans="1:4" x14ac:dyDescent="0.25">
      <c r="A284" s="1" t="s">
        <v>118</v>
      </c>
      <c r="B284" s="1" t="s">
        <v>578</v>
      </c>
      <c r="C284" s="1" t="s">
        <v>1353</v>
      </c>
      <c r="D284" s="1" t="s">
        <v>120</v>
      </c>
    </row>
    <row r="285" spans="1:4" x14ac:dyDescent="0.25">
      <c r="A285" s="1" t="s">
        <v>579</v>
      </c>
      <c r="B285" s="1" t="s">
        <v>1354</v>
      </c>
      <c r="C285" s="1" t="s">
        <v>122</v>
      </c>
      <c r="D285" s="1" t="s">
        <v>580</v>
      </c>
    </row>
    <row r="286" spans="1:4" x14ac:dyDescent="0.25">
      <c r="A286" s="1" t="s">
        <v>1355</v>
      </c>
      <c r="B286" s="1" t="s">
        <v>124</v>
      </c>
      <c r="C286" s="1" t="s">
        <v>581</v>
      </c>
      <c r="D286" s="1" t="s">
        <v>1356</v>
      </c>
    </row>
    <row r="287" spans="1:4" x14ac:dyDescent="0.25">
      <c r="A287" s="1" t="s">
        <v>126</v>
      </c>
      <c r="B287" s="1" t="s">
        <v>582</v>
      </c>
      <c r="C287" s="1" t="s">
        <v>1357</v>
      </c>
      <c r="D287" s="1" t="s">
        <v>128</v>
      </c>
    </row>
    <row r="288" spans="1:4" x14ac:dyDescent="0.25">
      <c r="A288" s="1" t="s">
        <v>583</v>
      </c>
      <c r="B288" s="1" t="s">
        <v>1358</v>
      </c>
      <c r="C288" s="1" t="s">
        <v>130</v>
      </c>
      <c r="D288" s="1" t="s">
        <v>584</v>
      </c>
    </row>
    <row r="289" spans="1:4" x14ac:dyDescent="0.25">
      <c r="A289" s="1" t="s">
        <v>1359</v>
      </c>
      <c r="B289" s="1" t="s">
        <v>132</v>
      </c>
      <c r="C289" s="1" t="s">
        <v>585</v>
      </c>
      <c r="D289" s="1" t="s">
        <v>1360</v>
      </c>
    </row>
    <row r="290" spans="1:4" x14ac:dyDescent="0.25">
      <c r="A290" s="1" t="s">
        <v>134</v>
      </c>
      <c r="B290" s="1" t="s">
        <v>586</v>
      </c>
      <c r="C290" s="1" t="s">
        <v>1361</v>
      </c>
      <c r="D290" s="1" t="s">
        <v>136</v>
      </c>
    </row>
    <row r="291" spans="1:4" x14ac:dyDescent="0.25">
      <c r="A291" s="1" t="s">
        <v>587</v>
      </c>
      <c r="B291" s="1" t="s">
        <v>1362</v>
      </c>
      <c r="C291" s="1" t="s">
        <v>138</v>
      </c>
      <c r="D291" s="1" t="s">
        <v>588</v>
      </c>
    </row>
    <row r="292" spans="1:4" x14ac:dyDescent="0.25">
      <c r="A292" s="1" t="s">
        <v>1363</v>
      </c>
      <c r="B292" s="1" t="s">
        <v>140</v>
      </c>
      <c r="C292" s="1" t="s">
        <v>589</v>
      </c>
      <c r="D292" s="1" t="s">
        <v>1364</v>
      </c>
    </row>
    <row r="293" spans="1:4" x14ac:dyDescent="0.25">
      <c r="A293" s="1" t="s">
        <v>142</v>
      </c>
      <c r="B293" s="1" t="s">
        <v>590</v>
      </c>
      <c r="C293" s="1" t="s">
        <v>1365</v>
      </c>
      <c r="D293" s="1" t="s">
        <v>144</v>
      </c>
    </row>
    <row r="294" spans="1:4" x14ac:dyDescent="0.25">
      <c r="A294" s="1" t="s">
        <v>591</v>
      </c>
      <c r="B294" s="1" t="s">
        <v>1366</v>
      </c>
      <c r="C294" s="1" t="s">
        <v>146</v>
      </c>
      <c r="D294" s="1" t="s">
        <v>592</v>
      </c>
    </row>
    <row r="295" spans="1:4" x14ac:dyDescent="0.25">
      <c r="A295" s="1" t="s">
        <v>1367</v>
      </c>
      <c r="B295" s="1" t="s">
        <v>148</v>
      </c>
      <c r="C295" s="1" t="s">
        <v>593</v>
      </c>
      <c r="D295" s="1" t="s">
        <v>1368</v>
      </c>
    </row>
    <row r="296" spans="1:4" x14ac:dyDescent="0.25">
      <c r="A296" s="1" t="s">
        <v>150</v>
      </c>
      <c r="B296" s="1" t="s">
        <v>594</v>
      </c>
      <c r="C296" s="1" t="s">
        <v>1369</v>
      </c>
      <c r="D296" s="1" t="s">
        <v>152</v>
      </c>
    </row>
    <row r="297" spans="1:4" x14ac:dyDescent="0.25">
      <c r="A297" s="1" t="s">
        <v>595</v>
      </c>
      <c r="B297" s="1" t="s">
        <v>1370</v>
      </c>
      <c r="C297" s="1" t="s">
        <v>154</v>
      </c>
      <c r="D297" s="1" t="s">
        <v>596</v>
      </c>
    </row>
    <row r="298" spans="1:4" x14ac:dyDescent="0.25">
      <c r="A298" s="1" t="s">
        <v>1371</v>
      </c>
      <c r="B298" s="1" t="s">
        <v>156</v>
      </c>
      <c r="C298" s="1" t="s">
        <v>597</v>
      </c>
      <c r="D298" s="1" t="s">
        <v>1372</v>
      </c>
    </row>
    <row r="299" spans="1:4" x14ac:dyDescent="0.25">
      <c r="A299" s="1" t="s">
        <v>158</v>
      </c>
      <c r="B299" s="1" t="s">
        <v>598</v>
      </c>
      <c r="C299" s="1" t="s">
        <v>1373</v>
      </c>
      <c r="D299" s="1" t="s">
        <v>160</v>
      </c>
    </row>
    <row r="300" spans="1:4" x14ac:dyDescent="0.25">
      <c r="A300" s="1" t="s">
        <v>599</v>
      </c>
      <c r="B300" s="1" t="s">
        <v>1374</v>
      </c>
      <c r="C300" s="1" t="s">
        <v>162</v>
      </c>
      <c r="D300" s="1" t="s">
        <v>600</v>
      </c>
    </row>
    <row r="301" spans="1:4" x14ac:dyDescent="0.25">
      <c r="A301" s="1" t="s">
        <v>1375</v>
      </c>
      <c r="B301" s="1" t="s">
        <v>164</v>
      </c>
      <c r="C301" s="1" t="s">
        <v>601</v>
      </c>
      <c r="D301" s="1" t="s">
        <v>1376</v>
      </c>
    </row>
    <row r="302" spans="1:4" x14ac:dyDescent="0.25">
      <c r="A302" s="1" t="s">
        <v>166</v>
      </c>
      <c r="B302" s="1" t="s">
        <v>602</v>
      </c>
      <c r="C302" s="1" t="s">
        <v>1377</v>
      </c>
      <c r="D302" s="1" t="s">
        <v>168</v>
      </c>
    </row>
    <row r="303" spans="1:4" x14ac:dyDescent="0.25">
      <c r="A303" s="1" t="s">
        <v>603</v>
      </c>
      <c r="B303" s="1" t="s">
        <v>1378</v>
      </c>
      <c r="C303" s="1" t="s">
        <v>170</v>
      </c>
      <c r="D303" s="1" t="s">
        <v>604</v>
      </c>
    </row>
    <row r="304" spans="1:4" x14ac:dyDescent="0.25">
      <c r="A304" s="1" t="s">
        <v>1379</v>
      </c>
      <c r="B304" s="1" t="s">
        <v>172</v>
      </c>
      <c r="C304" s="1" t="s">
        <v>605</v>
      </c>
      <c r="D304" s="1" t="s">
        <v>1380</v>
      </c>
    </row>
    <row r="305" spans="1:4" x14ac:dyDescent="0.25">
      <c r="A305" s="1" t="s">
        <v>174</v>
      </c>
      <c r="B305" s="1" t="s">
        <v>606</v>
      </c>
      <c r="C305" s="1" t="s">
        <v>1381</v>
      </c>
      <c r="D305" s="1" t="s">
        <v>176</v>
      </c>
    </row>
    <row r="306" spans="1:4" x14ac:dyDescent="0.25">
      <c r="A306" s="1" t="s">
        <v>607</v>
      </c>
      <c r="B306" s="1" t="s">
        <v>1382</v>
      </c>
      <c r="C306" s="1" t="s">
        <v>178</v>
      </c>
      <c r="D306" s="1" t="s">
        <v>608</v>
      </c>
    </row>
    <row r="307" spans="1:4" x14ac:dyDescent="0.25">
      <c r="A307" s="1" t="s">
        <v>1383</v>
      </c>
      <c r="B307" s="1" t="s">
        <v>180</v>
      </c>
      <c r="C307" s="1" t="s">
        <v>609</v>
      </c>
      <c r="D307" s="1" t="s">
        <v>1384</v>
      </c>
    </row>
    <row r="308" spans="1:4" x14ac:dyDescent="0.25">
      <c r="A308" s="1" t="s">
        <v>182</v>
      </c>
      <c r="B308" s="1" t="s">
        <v>610</v>
      </c>
      <c r="C308" s="1" t="s">
        <v>1385</v>
      </c>
      <c r="D308" s="1" t="s">
        <v>184</v>
      </c>
    </row>
    <row r="309" spans="1:4" x14ac:dyDescent="0.25">
      <c r="A309" s="1" t="s">
        <v>611</v>
      </c>
      <c r="B309" s="1" t="s">
        <v>1386</v>
      </c>
      <c r="C309" s="1" t="s">
        <v>186</v>
      </c>
      <c r="D309" s="1" t="s">
        <v>612</v>
      </c>
    </row>
    <row r="310" spans="1:4" x14ac:dyDescent="0.25">
      <c r="A310" s="1" t="s">
        <v>1387</v>
      </c>
      <c r="B310" s="1" t="s">
        <v>188</v>
      </c>
      <c r="C310" s="1" t="s">
        <v>613</v>
      </c>
      <c r="D310" s="1" t="s">
        <v>1388</v>
      </c>
    </row>
    <row r="311" spans="1:4" x14ac:dyDescent="0.25">
      <c r="A311" s="1" t="s">
        <v>190</v>
      </c>
      <c r="B311" s="1" t="s">
        <v>614</v>
      </c>
      <c r="C311" s="1" t="s">
        <v>1389</v>
      </c>
      <c r="D311" s="1" t="s">
        <v>192</v>
      </c>
    </row>
    <row r="312" spans="1:4" x14ac:dyDescent="0.25">
      <c r="A312" s="1" t="s">
        <v>615</v>
      </c>
      <c r="B312" s="1" t="s">
        <v>1390</v>
      </c>
      <c r="C312" s="1" t="s">
        <v>194</v>
      </c>
      <c r="D312" s="1" t="s">
        <v>616</v>
      </c>
    </row>
    <row r="313" spans="1:4" x14ac:dyDescent="0.25">
      <c r="A313" s="1" t="s">
        <v>1391</v>
      </c>
      <c r="B313" s="1" t="s">
        <v>196</v>
      </c>
      <c r="C313" s="1" t="s">
        <v>617</v>
      </c>
      <c r="D313" s="1" t="s">
        <v>1392</v>
      </c>
    </row>
    <row r="314" spans="1:4" x14ac:dyDescent="0.25">
      <c r="A314" s="1" t="s">
        <v>198</v>
      </c>
      <c r="B314" s="1" t="s">
        <v>618</v>
      </c>
      <c r="C314" s="1" t="s">
        <v>1393</v>
      </c>
      <c r="D314" s="1" t="s">
        <v>200</v>
      </c>
    </row>
    <row r="315" spans="1:4" x14ac:dyDescent="0.25">
      <c r="A315" s="1" t="s">
        <v>619</v>
      </c>
      <c r="B315" s="1" t="s">
        <v>1394</v>
      </c>
      <c r="C315" s="1" t="s">
        <v>202</v>
      </c>
      <c r="D315" s="1" t="s">
        <v>620</v>
      </c>
    </row>
    <row r="316" spans="1:4" x14ac:dyDescent="0.25">
      <c r="A316" s="1" t="s">
        <v>1395</v>
      </c>
      <c r="B316" s="1" t="s">
        <v>204</v>
      </c>
      <c r="C316" s="1" t="s">
        <v>621</v>
      </c>
      <c r="D316" s="1" t="s">
        <v>1396</v>
      </c>
    </row>
    <row r="317" spans="1:4" x14ac:dyDescent="0.25">
      <c r="A317" s="1" t="s">
        <v>206</v>
      </c>
      <c r="B317" s="1" t="s">
        <v>622</v>
      </c>
      <c r="C317" s="1" t="s">
        <v>1397</v>
      </c>
      <c r="D317" s="1" t="s">
        <v>208</v>
      </c>
    </row>
    <row r="318" spans="1:4" x14ac:dyDescent="0.25">
      <c r="A318" s="1" t="s">
        <v>623</v>
      </c>
      <c r="B318" s="1" t="s">
        <v>1398</v>
      </c>
      <c r="C318" s="1" t="s">
        <v>210</v>
      </c>
      <c r="D318" s="1" t="s">
        <v>624</v>
      </c>
    </row>
    <row r="319" spans="1:4" x14ac:dyDescent="0.25">
      <c r="A319" s="1" t="s">
        <v>1399</v>
      </c>
      <c r="B319" s="1" t="s">
        <v>212</v>
      </c>
      <c r="C319" s="1" t="s">
        <v>625</v>
      </c>
      <c r="D319" s="1" t="s">
        <v>1400</v>
      </c>
    </row>
    <row r="320" spans="1:4" x14ac:dyDescent="0.25">
      <c r="A320" s="1" t="s">
        <v>214</v>
      </c>
      <c r="B320" s="1" t="s">
        <v>626</v>
      </c>
      <c r="C320" s="1" t="s">
        <v>1401</v>
      </c>
      <c r="D320" s="1" t="s">
        <v>216</v>
      </c>
    </row>
    <row r="321" spans="1:4" x14ac:dyDescent="0.25">
      <c r="A321" s="1" t="s">
        <v>627</v>
      </c>
      <c r="B321" s="1" t="s">
        <v>1402</v>
      </c>
      <c r="C321" s="1" t="s">
        <v>218</v>
      </c>
      <c r="D321" s="1" t="s">
        <v>628</v>
      </c>
    </row>
    <row r="322" spans="1:4" x14ac:dyDescent="0.25">
      <c r="A322" s="1" t="s">
        <v>1403</v>
      </c>
      <c r="B322" s="1" t="s">
        <v>220</v>
      </c>
      <c r="C322" s="1" t="s">
        <v>629</v>
      </c>
      <c r="D322" s="1" t="s">
        <v>1404</v>
      </c>
    </row>
    <row r="323" spans="1:4" x14ac:dyDescent="0.25">
      <c r="A323" s="1" t="s">
        <v>222</v>
      </c>
      <c r="B323" s="1" t="s">
        <v>630</v>
      </c>
      <c r="C323" s="1" t="s">
        <v>1405</v>
      </c>
      <c r="D323" s="1" t="s">
        <v>224</v>
      </c>
    </row>
    <row r="324" spans="1:4" x14ac:dyDescent="0.25">
      <c r="A324" s="1" t="s">
        <v>631</v>
      </c>
      <c r="B324" s="1" t="s">
        <v>1406</v>
      </c>
      <c r="C324" s="1" t="s">
        <v>226</v>
      </c>
      <c r="D324" s="1" t="s">
        <v>632</v>
      </c>
    </row>
    <row r="325" spans="1:4" x14ac:dyDescent="0.25">
      <c r="A325" s="1" t="s">
        <v>1407</v>
      </c>
      <c r="B325" s="1" t="s">
        <v>228</v>
      </c>
      <c r="C325" s="1" t="s">
        <v>633</v>
      </c>
      <c r="D325" s="1" t="s">
        <v>1408</v>
      </c>
    </row>
    <row r="326" spans="1:4" x14ac:dyDescent="0.25">
      <c r="A326" s="1" t="s">
        <v>230</v>
      </c>
      <c r="B326" s="1" t="s">
        <v>634</v>
      </c>
      <c r="C326" s="1" t="s">
        <v>1409</v>
      </c>
      <c r="D326" s="1" t="s">
        <v>232</v>
      </c>
    </row>
    <row r="327" spans="1:4" x14ac:dyDescent="0.25">
      <c r="A327" s="1" t="s">
        <v>635</v>
      </c>
      <c r="B327" s="1" t="s">
        <v>1410</v>
      </c>
      <c r="C327" s="1" t="s">
        <v>234</v>
      </c>
      <c r="D327" s="1" t="s">
        <v>636</v>
      </c>
    </row>
    <row r="328" spans="1:4" x14ac:dyDescent="0.25">
      <c r="A328" s="1" t="s">
        <v>1411</v>
      </c>
      <c r="B328" s="1" t="s">
        <v>236</v>
      </c>
      <c r="C328" s="1" t="s">
        <v>637</v>
      </c>
      <c r="D328" s="1" t="s">
        <v>1412</v>
      </c>
    </row>
    <row r="329" spans="1:4" x14ac:dyDescent="0.25">
      <c r="A329" s="1" t="s">
        <v>238</v>
      </c>
      <c r="B329" s="1" t="s">
        <v>638</v>
      </c>
      <c r="C329" s="1" t="s">
        <v>1413</v>
      </c>
      <c r="D329" s="1" t="s">
        <v>240</v>
      </c>
    </row>
    <row r="330" spans="1:4" x14ac:dyDescent="0.25">
      <c r="A330" s="1" t="s">
        <v>639</v>
      </c>
      <c r="B330" s="1" t="s">
        <v>1414</v>
      </c>
      <c r="C330" s="1" t="s">
        <v>242</v>
      </c>
      <c r="D330" s="1" t="s">
        <v>640</v>
      </c>
    </row>
    <row r="331" spans="1:4" x14ac:dyDescent="0.25">
      <c r="A331" s="1" t="s">
        <v>1415</v>
      </c>
      <c r="B331" s="1" t="s">
        <v>244</v>
      </c>
      <c r="C331" s="1" t="s">
        <v>641</v>
      </c>
      <c r="D331" s="1" t="s">
        <v>1416</v>
      </c>
    </row>
    <row r="332" spans="1:4" x14ac:dyDescent="0.25">
      <c r="A332" s="1" t="s">
        <v>246</v>
      </c>
      <c r="B332" s="1" t="s">
        <v>642</v>
      </c>
      <c r="C332" s="1" t="s">
        <v>1417</v>
      </c>
      <c r="D332" s="1" t="s">
        <v>248</v>
      </c>
    </row>
    <row r="333" spans="1:4" x14ac:dyDescent="0.25">
      <c r="A333" s="1" t="s">
        <v>643</v>
      </c>
      <c r="B333" s="1" t="s">
        <v>1418</v>
      </c>
      <c r="C333" s="1" t="s">
        <v>250</v>
      </c>
      <c r="D333" s="1" t="s">
        <v>644</v>
      </c>
    </row>
    <row r="334" spans="1:4" x14ac:dyDescent="0.25">
      <c r="A334" s="1" t="s">
        <v>1419</v>
      </c>
      <c r="B334" s="1" t="s">
        <v>252</v>
      </c>
      <c r="C334" s="1" t="s">
        <v>645</v>
      </c>
      <c r="D334" s="1" t="s">
        <v>1420</v>
      </c>
    </row>
    <row r="335" spans="1:4" x14ac:dyDescent="0.25">
      <c r="A335" s="1" t="s">
        <v>254</v>
      </c>
      <c r="B335" s="1" t="s">
        <v>646</v>
      </c>
      <c r="C335" s="1" t="s">
        <v>1421</v>
      </c>
      <c r="D335" s="1" t="s">
        <v>256</v>
      </c>
    </row>
    <row r="336" spans="1:4" x14ac:dyDescent="0.25">
      <c r="A336" s="1" t="s">
        <v>647</v>
      </c>
      <c r="B336" s="1" t="s">
        <v>1422</v>
      </c>
      <c r="C336" s="1" t="s">
        <v>258</v>
      </c>
      <c r="D336" s="1" t="s">
        <v>648</v>
      </c>
    </row>
    <row r="337" spans="1:4" x14ac:dyDescent="0.25">
      <c r="A337" s="1" t="s">
        <v>1423</v>
      </c>
      <c r="B337" s="1" t="s">
        <v>260</v>
      </c>
      <c r="C337" s="1" t="s">
        <v>649</v>
      </c>
      <c r="D337" s="1" t="s">
        <v>1424</v>
      </c>
    </row>
    <row r="338" spans="1:4" x14ac:dyDescent="0.25">
      <c r="A338" s="1" t="s">
        <v>262</v>
      </c>
      <c r="B338" s="1" t="s">
        <v>650</v>
      </c>
      <c r="C338" s="1" t="s">
        <v>1425</v>
      </c>
      <c r="D338" s="1" t="s">
        <v>264</v>
      </c>
    </row>
    <row r="339" spans="1:4" x14ac:dyDescent="0.25">
      <c r="A339" s="1" t="s">
        <v>651</v>
      </c>
      <c r="B339" s="1" t="s">
        <v>1426</v>
      </c>
      <c r="C339" s="1" t="s">
        <v>266</v>
      </c>
      <c r="D339" s="1" t="s">
        <v>652</v>
      </c>
    </row>
    <row r="340" spans="1:4" x14ac:dyDescent="0.25">
      <c r="A340" s="1" t="s">
        <v>1427</v>
      </c>
      <c r="B340" s="1" t="s">
        <v>268</v>
      </c>
      <c r="C340" s="1" t="s">
        <v>653</v>
      </c>
      <c r="D340" s="1" t="s">
        <v>1428</v>
      </c>
    </row>
    <row r="341" spans="1:4" x14ac:dyDescent="0.25">
      <c r="A341" s="1" t="s">
        <v>270</v>
      </c>
      <c r="B341" s="1" t="s">
        <v>654</v>
      </c>
      <c r="C341" s="1" t="s">
        <v>1429</v>
      </c>
      <c r="D341" s="1" t="s">
        <v>272</v>
      </c>
    </row>
    <row r="342" spans="1:4" x14ac:dyDescent="0.25">
      <c r="A342" s="1" t="s">
        <v>655</v>
      </c>
      <c r="B342" s="1" t="s">
        <v>1430</v>
      </c>
      <c r="C342" s="1" t="s">
        <v>274</v>
      </c>
      <c r="D342" s="1" t="s">
        <v>656</v>
      </c>
    </row>
    <row r="343" spans="1:4" x14ac:dyDescent="0.25">
      <c r="A343" s="1" t="s">
        <v>1431</v>
      </c>
      <c r="B343" s="1" t="s">
        <v>276</v>
      </c>
      <c r="C343" s="1" t="s">
        <v>657</v>
      </c>
      <c r="D343" s="1" t="s">
        <v>1432</v>
      </c>
    </row>
    <row r="344" spans="1:4" x14ac:dyDescent="0.25">
      <c r="A344" s="1" t="s">
        <v>278</v>
      </c>
      <c r="B344" s="1" t="s">
        <v>658</v>
      </c>
      <c r="C344" s="1" t="s">
        <v>1433</v>
      </c>
      <c r="D344" s="1" t="s">
        <v>280</v>
      </c>
    </row>
    <row r="345" spans="1:4" x14ac:dyDescent="0.25">
      <c r="A345" s="1" t="s">
        <v>659</v>
      </c>
      <c r="B345" s="1" t="s">
        <v>1434</v>
      </c>
      <c r="C345" s="1" t="s">
        <v>282</v>
      </c>
      <c r="D345" s="1" t="s">
        <v>660</v>
      </c>
    </row>
    <row r="346" spans="1:4" x14ac:dyDescent="0.25">
      <c r="A346" s="1" t="s">
        <v>1435</v>
      </c>
      <c r="B346" s="1" t="s">
        <v>284</v>
      </c>
      <c r="C346" s="1" t="s">
        <v>661</v>
      </c>
      <c r="D346" s="1" t="s">
        <v>1436</v>
      </c>
    </row>
    <row r="347" spans="1:4" x14ac:dyDescent="0.25">
      <c r="A347" s="1" t="s">
        <v>286</v>
      </c>
      <c r="B347" s="1" t="s">
        <v>662</v>
      </c>
      <c r="C347" s="1" t="s">
        <v>1437</v>
      </c>
      <c r="D347" s="1" t="s">
        <v>288</v>
      </c>
    </row>
    <row r="348" spans="1:4" x14ac:dyDescent="0.25">
      <c r="A348" s="1" t="s">
        <v>663</v>
      </c>
      <c r="B348" s="1" t="s">
        <v>1438</v>
      </c>
      <c r="C348" s="1" t="s">
        <v>290</v>
      </c>
      <c r="D348" s="1" t="s">
        <v>664</v>
      </c>
    </row>
    <row r="349" spans="1:4" x14ac:dyDescent="0.25">
      <c r="A349" s="1" t="s">
        <v>1439</v>
      </c>
      <c r="B349" s="1" t="s">
        <v>292</v>
      </c>
      <c r="C349" s="1" t="s">
        <v>665</v>
      </c>
      <c r="D349" s="1" t="s">
        <v>1440</v>
      </c>
    </row>
    <row r="350" spans="1:4" x14ac:dyDescent="0.25">
      <c r="A350" s="1" t="s">
        <v>294</v>
      </c>
      <c r="B350" s="1" t="s">
        <v>666</v>
      </c>
      <c r="C350" s="1" t="s">
        <v>1441</v>
      </c>
      <c r="D350" s="1" t="s">
        <v>296</v>
      </c>
    </row>
    <row r="351" spans="1:4" x14ac:dyDescent="0.25">
      <c r="A351" s="1" t="s">
        <v>667</v>
      </c>
      <c r="B351" s="1" t="s">
        <v>1442</v>
      </c>
      <c r="C351" s="1" t="s">
        <v>298</v>
      </c>
      <c r="D351" s="1" t="s">
        <v>668</v>
      </c>
    </row>
    <row r="352" spans="1:4" x14ac:dyDescent="0.25">
      <c r="A352" s="1" t="s">
        <v>1443</v>
      </c>
      <c r="B352" s="1" t="s">
        <v>300</v>
      </c>
      <c r="C352" s="1" t="s">
        <v>669</v>
      </c>
      <c r="D352" s="1" t="s">
        <v>1444</v>
      </c>
    </row>
    <row r="353" spans="1:4" x14ac:dyDescent="0.25">
      <c r="A353" s="1" t="s">
        <v>302</v>
      </c>
      <c r="B353" s="1" t="s">
        <v>670</v>
      </c>
      <c r="C353" s="1" t="s">
        <v>1445</v>
      </c>
      <c r="D353" s="1" t="s">
        <v>304</v>
      </c>
    </row>
    <row r="354" spans="1:4" x14ac:dyDescent="0.25">
      <c r="A354" s="1" t="s">
        <v>671</v>
      </c>
      <c r="B354" s="1" t="s">
        <v>1446</v>
      </c>
      <c r="C354" s="1" t="s">
        <v>306</v>
      </c>
      <c r="D354" s="1" t="s">
        <v>672</v>
      </c>
    </row>
    <row r="355" spans="1:4" x14ac:dyDescent="0.25">
      <c r="A355" s="1" t="s">
        <v>1447</v>
      </c>
      <c r="B355" s="1" t="s">
        <v>308</v>
      </c>
      <c r="C355" s="1" t="s">
        <v>673</v>
      </c>
      <c r="D355" s="1" t="s">
        <v>1448</v>
      </c>
    </row>
    <row r="356" spans="1:4" x14ac:dyDescent="0.25">
      <c r="A356" s="1" t="s">
        <v>310</v>
      </c>
      <c r="B356" s="1" t="s">
        <v>674</v>
      </c>
      <c r="C356" s="1" t="s">
        <v>1449</v>
      </c>
      <c r="D356" s="1" t="s">
        <v>312</v>
      </c>
    </row>
    <row r="357" spans="1:4" x14ac:dyDescent="0.25">
      <c r="A357" s="1" t="s">
        <v>675</v>
      </c>
      <c r="B357" s="1" t="s">
        <v>1450</v>
      </c>
      <c r="C357" s="1" t="s">
        <v>314</v>
      </c>
      <c r="D357" s="1" t="s">
        <v>676</v>
      </c>
    </row>
    <row r="358" spans="1:4" x14ac:dyDescent="0.25">
      <c r="A358" s="1" t="s">
        <v>1451</v>
      </c>
      <c r="B358" s="1" t="s">
        <v>316</v>
      </c>
      <c r="C358" s="1" t="s">
        <v>677</v>
      </c>
      <c r="D358" s="1" t="s">
        <v>1452</v>
      </c>
    </row>
    <row r="359" spans="1:4" x14ac:dyDescent="0.25">
      <c r="A359" s="1" t="s">
        <v>318</v>
      </c>
      <c r="B359" s="1" t="s">
        <v>678</v>
      </c>
      <c r="C359" s="1" t="s">
        <v>1453</v>
      </c>
      <c r="D359" s="1" t="s">
        <v>320</v>
      </c>
    </row>
    <row r="360" spans="1:4" x14ac:dyDescent="0.25">
      <c r="A360" s="1" t="s">
        <v>679</v>
      </c>
      <c r="B360" s="1" t="s">
        <v>1454</v>
      </c>
      <c r="C360" s="1" t="s">
        <v>322</v>
      </c>
      <c r="D360" s="1" t="s">
        <v>680</v>
      </c>
    </row>
    <row r="361" spans="1:4" x14ac:dyDescent="0.25">
      <c r="A361" s="1" t="s">
        <v>1455</v>
      </c>
      <c r="B361" s="1" t="s">
        <v>324</v>
      </c>
      <c r="C361" s="1" t="s">
        <v>681</v>
      </c>
      <c r="D361" s="1" t="s">
        <v>1456</v>
      </c>
    </row>
    <row r="362" spans="1:4" x14ac:dyDescent="0.25">
      <c r="A362" s="1" t="s">
        <v>326</v>
      </c>
      <c r="B362" s="1" t="s">
        <v>682</v>
      </c>
      <c r="C362" s="1" t="s">
        <v>1457</v>
      </c>
      <c r="D362" s="1" t="s">
        <v>328</v>
      </c>
    </row>
    <row r="363" spans="1:4" x14ac:dyDescent="0.25">
      <c r="A363" s="1" t="s">
        <v>683</v>
      </c>
      <c r="B363" s="1" t="s">
        <v>1458</v>
      </c>
      <c r="C363" s="1" t="s">
        <v>330</v>
      </c>
      <c r="D363" s="1" t="s">
        <v>684</v>
      </c>
    </row>
    <row r="364" spans="1:4" x14ac:dyDescent="0.25">
      <c r="A364" s="1" t="s">
        <v>1459</v>
      </c>
      <c r="B364" s="1" t="s">
        <v>332</v>
      </c>
      <c r="C364" s="1" t="s">
        <v>685</v>
      </c>
      <c r="D364" s="1" t="s">
        <v>1460</v>
      </c>
    </row>
    <row r="365" spans="1:4" x14ac:dyDescent="0.25">
      <c r="A365" s="1" t="s">
        <v>334</v>
      </c>
      <c r="B365" s="1" t="s">
        <v>686</v>
      </c>
      <c r="C365" s="1" t="s">
        <v>1461</v>
      </c>
      <c r="D365" s="1" t="s">
        <v>336</v>
      </c>
    </row>
    <row r="366" spans="1:4" x14ac:dyDescent="0.25">
      <c r="A366" s="1" t="s">
        <v>687</v>
      </c>
      <c r="B366" s="1" t="s">
        <v>1462</v>
      </c>
      <c r="C366" s="1" t="s">
        <v>338</v>
      </c>
      <c r="D366" s="1" t="s">
        <v>688</v>
      </c>
    </row>
    <row r="367" spans="1:4" x14ac:dyDescent="0.25">
      <c r="A367" s="1" t="s">
        <v>1463</v>
      </c>
      <c r="B367" s="1" t="s">
        <v>340</v>
      </c>
      <c r="C367" s="1" t="s">
        <v>689</v>
      </c>
      <c r="D367" s="1" t="s">
        <v>1464</v>
      </c>
    </row>
    <row r="368" spans="1:4" x14ac:dyDescent="0.25">
      <c r="A368" s="1" t="s">
        <v>342</v>
      </c>
      <c r="B368" s="1" t="s">
        <v>690</v>
      </c>
      <c r="C368" s="1" t="s">
        <v>1465</v>
      </c>
      <c r="D368" s="1" t="s">
        <v>344</v>
      </c>
    </row>
    <row r="369" spans="1:4" x14ac:dyDescent="0.25">
      <c r="A369" s="1" t="s">
        <v>691</v>
      </c>
      <c r="B369" s="1" t="s">
        <v>1466</v>
      </c>
      <c r="C369" s="1" t="s">
        <v>346</v>
      </c>
      <c r="D369" s="1" t="s">
        <v>692</v>
      </c>
    </row>
    <row r="370" spans="1:4" x14ac:dyDescent="0.25">
      <c r="A370" s="1" t="s">
        <v>1467</v>
      </c>
      <c r="B370" s="1" t="s">
        <v>348</v>
      </c>
      <c r="C370" s="1" t="s">
        <v>693</v>
      </c>
      <c r="D370" s="1" t="s">
        <v>1468</v>
      </c>
    </row>
    <row r="371" spans="1:4" x14ac:dyDescent="0.25">
      <c r="A371" s="1" t="s">
        <v>350</v>
      </c>
      <c r="B371" s="1" t="s">
        <v>694</v>
      </c>
      <c r="C371" s="1" t="s">
        <v>1469</v>
      </c>
      <c r="D371" s="1" t="s">
        <v>352</v>
      </c>
    </row>
    <row r="372" spans="1:4" x14ac:dyDescent="0.25">
      <c r="A372" s="1" t="s">
        <v>695</v>
      </c>
      <c r="B372" s="1" t="s">
        <v>1470</v>
      </c>
      <c r="C372" s="1" t="s">
        <v>354</v>
      </c>
      <c r="D372" s="1" t="s">
        <v>696</v>
      </c>
    </row>
    <row r="373" spans="1:4" x14ac:dyDescent="0.25">
      <c r="A373" s="1" t="s">
        <v>1471</v>
      </c>
      <c r="B373" s="1" t="s">
        <v>356</v>
      </c>
      <c r="C373" s="1" t="s">
        <v>697</v>
      </c>
      <c r="D373" s="1" t="s">
        <v>1472</v>
      </c>
    </row>
    <row r="374" spans="1:4" x14ac:dyDescent="0.25">
      <c r="A374" s="1" t="s">
        <v>358</v>
      </c>
      <c r="B374" s="1" t="s">
        <v>698</v>
      </c>
      <c r="C374" s="1" t="s">
        <v>1473</v>
      </c>
      <c r="D374" s="1" t="s">
        <v>360</v>
      </c>
    </row>
    <row r="375" spans="1:4" x14ac:dyDescent="0.25">
      <c r="A375" s="1" t="s">
        <v>699</v>
      </c>
      <c r="B375" s="1" t="s">
        <v>1474</v>
      </c>
      <c r="C375" s="1" t="s">
        <v>362</v>
      </c>
      <c r="D375" s="1" t="s">
        <v>700</v>
      </c>
    </row>
    <row r="376" spans="1:4" x14ac:dyDescent="0.25">
      <c r="A376" s="1" t="s">
        <v>1475</v>
      </c>
      <c r="B376" s="1" t="s">
        <v>364</v>
      </c>
      <c r="C376" s="1" t="s">
        <v>701</v>
      </c>
      <c r="D376" s="1" t="s">
        <v>1476</v>
      </c>
    </row>
    <row r="377" spans="1:4" x14ac:dyDescent="0.25">
      <c r="A377" s="1" t="s">
        <v>366</v>
      </c>
      <c r="B377" s="1" t="s">
        <v>702</v>
      </c>
      <c r="C377" s="1" t="s">
        <v>1477</v>
      </c>
      <c r="D377" s="1" t="s">
        <v>368</v>
      </c>
    </row>
    <row r="378" spans="1:4" x14ac:dyDescent="0.25">
      <c r="A378" s="1" t="s">
        <v>703</v>
      </c>
      <c r="B378" s="1" t="s">
        <v>1478</v>
      </c>
      <c r="C378" s="1" t="s">
        <v>370</v>
      </c>
      <c r="D378" s="1" t="s">
        <v>704</v>
      </c>
    </row>
    <row r="379" spans="1:4" x14ac:dyDescent="0.25">
      <c r="A379" s="1" t="s">
        <v>1479</v>
      </c>
      <c r="B379" s="1" t="s">
        <v>372</v>
      </c>
      <c r="C379" s="1" t="s">
        <v>705</v>
      </c>
      <c r="D379" s="1" t="s">
        <v>1480</v>
      </c>
    </row>
    <row r="380" spans="1:4" x14ac:dyDescent="0.25">
      <c r="A380" s="1" t="s">
        <v>374</v>
      </c>
      <c r="B380" s="1" t="s">
        <v>706</v>
      </c>
      <c r="C380" s="1" t="s">
        <v>1481</v>
      </c>
      <c r="D380" s="1" t="s">
        <v>376</v>
      </c>
    </row>
    <row r="381" spans="1:4" x14ac:dyDescent="0.25">
      <c r="A381" s="1" t="s">
        <v>707</v>
      </c>
      <c r="B381" s="1" t="s">
        <v>1482</v>
      </c>
      <c r="C381" s="1" t="s">
        <v>378</v>
      </c>
      <c r="D381" s="1" t="s">
        <v>708</v>
      </c>
    </row>
    <row r="382" spans="1:4" x14ac:dyDescent="0.25">
      <c r="A382" s="1" t="s">
        <v>1483</v>
      </c>
      <c r="B382" s="1" t="s">
        <v>380</v>
      </c>
      <c r="C382" s="1" t="s">
        <v>709</v>
      </c>
      <c r="D382" s="1" t="s">
        <v>1484</v>
      </c>
    </row>
    <row r="383" spans="1:4" x14ac:dyDescent="0.25">
      <c r="A383" s="1" t="s">
        <v>382</v>
      </c>
      <c r="B383" s="1" t="s">
        <v>710</v>
      </c>
      <c r="C383" s="1" t="s">
        <v>1485</v>
      </c>
      <c r="D383" s="1" t="s">
        <v>384</v>
      </c>
    </row>
    <row r="384" spans="1:4" x14ac:dyDescent="0.25">
      <c r="A384" s="1" t="s">
        <v>711</v>
      </c>
      <c r="B384" s="1" t="s">
        <v>1486</v>
      </c>
      <c r="C384" s="1" t="s">
        <v>386</v>
      </c>
      <c r="D384" s="1" t="s">
        <v>712</v>
      </c>
    </row>
    <row r="385" spans="1:4" x14ac:dyDescent="0.25">
      <c r="A385" s="1" t="s">
        <v>1487</v>
      </c>
      <c r="B385" s="1" t="s">
        <v>388</v>
      </c>
      <c r="C385" s="1" t="s">
        <v>713</v>
      </c>
      <c r="D385" s="1" t="s">
        <v>1488</v>
      </c>
    </row>
    <row r="386" spans="1:4" x14ac:dyDescent="0.25">
      <c r="A386" s="1" t="s">
        <v>390</v>
      </c>
      <c r="B386" s="1" t="s">
        <v>714</v>
      </c>
      <c r="C386" s="1" t="s">
        <v>1489</v>
      </c>
      <c r="D386" s="1" t="s">
        <v>392</v>
      </c>
    </row>
    <row r="387" spans="1:4" x14ac:dyDescent="0.25">
      <c r="A387" s="1" t="s">
        <v>715</v>
      </c>
      <c r="B387" s="1" t="s">
        <v>1490</v>
      </c>
      <c r="C387" s="1" t="s">
        <v>394</v>
      </c>
      <c r="D387" s="1" t="s">
        <v>716</v>
      </c>
    </row>
    <row r="388" spans="1:4" x14ac:dyDescent="0.25">
      <c r="A388" s="1" t="s">
        <v>1491</v>
      </c>
      <c r="B388" s="1" t="s">
        <v>396</v>
      </c>
      <c r="C388" s="1" t="s">
        <v>717</v>
      </c>
      <c r="D388" s="1" t="s">
        <v>1492</v>
      </c>
    </row>
    <row r="389" spans="1:4" x14ac:dyDescent="0.25">
      <c r="A389" s="1" t="s">
        <v>398</v>
      </c>
      <c r="B389" s="1" t="s">
        <v>718</v>
      </c>
      <c r="C389" s="1" t="s">
        <v>1493</v>
      </c>
      <c r="D389" s="1" t="s">
        <v>400</v>
      </c>
    </row>
    <row r="390" spans="1:4" x14ac:dyDescent="0.25">
      <c r="A390" s="1" t="s">
        <v>719</v>
      </c>
      <c r="B390" s="1" t="s">
        <v>1494</v>
      </c>
      <c r="C390" s="1" t="s">
        <v>402</v>
      </c>
      <c r="D390" s="1" t="s">
        <v>720</v>
      </c>
    </row>
    <row r="391" spans="1:4" x14ac:dyDescent="0.25">
      <c r="A391" s="1" t="s">
        <v>1495</v>
      </c>
      <c r="B391" s="1" t="s">
        <v>404</v>
      </c>
      <c r="C391" s="1" t="s">
        <v>721</v>
      </c>
      <c r="D391" s="1" t="s">
        <v>1496</v>
      </c>
    </row>
    <row r="392" spans="1:4" x14ac:dyDescent="0.25">
      <c r="A392" s="1" t="s">
        <v>406</v>
      </c>
      <c r="B392" s="1" t="s">
        <v>722</v>
      </c>
      <c r="C392" s="1" t="s">
        <v>1497</v>
      </c>
      <c r="D392" s="1" t="s">
        <v>408</v>
      </c>
    </row>
    <row r="393" spans="1:4" x14ac:dyDescent="0.25">
      <c r="A393" s="1" t="s">
        <v>723</v>
      </c>
      <c r="B393" s="1" t="s">
        <v>1498</v>
      </c>
      <c r="C393" s="1" t="s">
        <v>410</v>
      </c>
      <c r="D393" s="1" t="s">
        <v>724</v>
      </c>
    </row>
    <row r="394" spans="1:4" x14ac:dyDescent="0.25">
      <c r="A394" s="1" t="s">
        <v>1499</v>
      </c>
      <c r="B394" s="1" t="s">
        <v>412</v>
      </c>
      <c r="C394" s="1" t="s">
        <v>725</v>
      </c>
      <c r="D394" s="1" t="s">
        <v>1500</v>
      </c>
    </row>
    <row r="395" spans="1:4" x14ac:dyDescent="0.25">
      <c r="A395" s="1" t="s">
        <v>414</v>
      </c>
      <c r="B395" s="1" t="s">
        <v>726</v>
      </c>
      <c r="C395" s="1" t="s">
        <v>1501</v>
      </c>
      <c r="D395" s="1" t="s">
        <v>416</v>
      </c>
    </row>
    <row r="396" spans="1:4" x14ac:dyDescent="0.25">
      <c r="A396" s="1" t="s">
        <v>727</v>
      </c>
      <c r="B396" s="1" t="s">
        <v>1502</v>
      </c>
      <c r="C396" s="1" t="s">
        <v>418</v>
      </c>
      <c r="D396" s="1" t="s">
        <v>728</v>
      </c>
    </row>
    <row r="397" spans="1:4" x14ac:dyDescent="0.25">
      <c r="A397" s="1" t="s">
        <v>1503</v>
      </c>
      <c r="B397" s="1" t="s">
        <v>420</v>
      </c>
      <c r="C397" s="1" t="s">
        <v>729</v>
      </c>
      <c r="D397" s="1" t="s">
        <v>1504</v>
      </c>
    </row>
    <row r="398" spans="1:4" x14ac:dyDescent="0.25">
      <c r="A398" s="1" t="s">
        <v>422</v>
      </c>
      <c r="B398" s="1" t="s">
        <v>730</v>
      </c>
      <c r="C398" s="1" t="s">
        <v>1505</v>
      </c>
      <c r="D398" s="1" t="s">
        <v>424</v>
      </c>
    </row>
    <row r="399" spans="1:4" x14ac:dyDescent="0.25">
      <c r="A399" s="1" t="s">
        <v>731</v>
      </c>
      <c r="B399" s="1" t="s">
        <v>1506</v>
      </c>
      <c r="C399" s="1" t="s">
        <v>426</v>
      </c>
      <c r="D399" s="1" t="s">
        <v>732</v>
      </c>
    </row>
    <row r="400" spans="1:4" x14ac:dyDescent="0.25">
      <c r="A400" s="1" t="s">
        <v>1507</v>
      </c>
      <c r="B400" s="1" t="s">
        <v>428</v>
      </c>
      <c r="C400" s="1" t="s">
        <v>733</v>
      </c>
      <c r="D400" s="1" t="s">
        <v>1508</v>
      </c>
    </row>
    <row r="401" spans="1:4" x14ac:dyDescent="0.25">
      <c r="A401" s="1" t="s">
        <v>430</v>
      </c>
      <c r="B401" s="1" t="s">
        <v>734</v>
      </c>
      <c r="C401" s="1" t="s">
        <v>1509</v>
      </c>
      <c r="D401" s="1" t="s">
        <v>432</v>
      </c>
    </row>
    <row r="402" spans="1:4" x14ac:dyDescent="0.25">
      <c r="A402" s="1" t="s">
        <v>735</v>
      </c>
      <c r="B402" s="1" t="s">
        <v>1510</v>
      </c>
      <c r="C402" s="1" t="s">
        <v>434</v>
      </c>
      <c r="D402" s="1" t="s">
        <v>736</v>
      </c>
    </row>
    <row r="403" spans="1:4" x14ac:dyDescent="0.25">
      <c r="A403" s="1" t="s">
        <v>1511</v>
      </c>
      <c r="B403" s="1" t="s">
        <v>436</v>
      </c>
      <c r="C403" s="1" t="s">
        <v>737</v>
      </c>
      <c r="D403" s="1" t="s">
        <v>1512</v>
      </c>
    </row>
    <row r="404" spans="1:4" x14ac:dyDescent="0.25">
      <c r="A404" s="1" t="s">
        <v>438</v>
      </c>
      <c r="B404" s="1" t="s">
        <v>738</v>
      </c>
      <c r="C404" s="1" t="s">
        <v>1513</v>
      </c>
      <c r="D404" s="1" t="s">
        <v>440</v>
      </c>
    </row>
    <row r="405" spans="1:4" x14ac:dyDescent="0.25">
      <c r="A405" s="1" t="s">
        <v>739</v>
      </c>
      <c r="B405" s="1" t="s">
        <v>1514</v>
      </c>
      <c r="C405" s="1" t="s">
        <v>442</v>
      </c>
      <c r="D405" s="1" t="s">
        <v>740</v>
      </c>
    </row>
    <row r="406" spans="1:4" x14ac:dyDescent="0.25">
      <c r="A406" s="1" t="s">
        <v>1515</v>
      </c>
      <c r="B406" s="1" t="s">
        <v>444</v>
      </c>
      <c r="C406" s="1" t="s">
        <v>741</v>
      </c>
      <c r="D406" s="1" t="s">
        <v>1516</v>
      </c>
    </row>
    <row r="407" spans="1:4" x14ac:dyDescent="0.25">
      <c r="A407" s="1" t="s">
        <v>446</v>
      </c>
      <c r="B407" s="1" t="s">
        <v>742</v>
      </c>
      <c r="C407" s="1" t="s">
        <v>1517</v>
      </c>
      <c r="D407" s="1" t="s">
        <v>448</v>
      </c>
    </row>
    <row r="408" spans="1:4" x14ac:dyDescent="0.25">
      <c r="A408" s="1" t="s">
        <v>743</v>
      </c>
      <c r="B408" s="1" t="s">
        <v>1518</v>
      </c>
      <c r="C408" s="1" t="s">
        <v>450</v>
      </c>
      <c r="D408" s="1" t="s">
        <v>744</v>
      </c>
    </row>
    <row r="409" spans="1:4" x14ac:dyDescent="0.25">
      <c r="A409" s="1" t="s">
        <v>1519</v>
      </c>
      <c r="B409" s="1" t="s">
        <v>452</v>
      </c>
      <c r="C409" s="1" t="s">
        <v>745</v>
      </c>
      <c r="D409" s="1" t="s">
        <v>1520</v>
      </c>
    </row>
    <row r="410" spans="1:4" x14ac:dyDescent="0.25">
      <c r="A410" s="1" t="s">
        <v>454</v>
      </c>
      <c r="B410" s="1" t="s">
        <v>746</v>
      </c>
      <c r="C410" s="1" t="s">
        <v>1521</v>
      </c>
      <c r="D410" s="1" t="s">
        <v>456</v>
      </c>
    </row>
    <row r="411" spans="1:4" x14ac:dyDescent="0.25">
      <c r="A411" s="1" t="s">
        <v>747</v>
      </c>
      <c r="B411" s="1" t="s">
        <v>1522</v>
      </c>
      <c r="C411" s="1" t="s">
        <v>458</v>
      </c>
      <c r="D411" s="1" t="s">
        <v>748</v>
      </c>
    </row>
    <row r="412" spans="1:4" x14ac:dyDescent="0.25">
      <c r="A412" s="1" t="s">
        <v>1523</v>
      </c>
      <c r="B412" s="1" t="s">
        <v>460</v>
      </c>
      <c r="C412" s="1" t="s">
        <v>749</v>
      </c>
      <c r="D412" s="1" t="s">
        <v>1524</v>
      </c>
    </row>
    <row r="413" spans="1:4" x14ac:dyDescent="0.25">
      <c r="A413" s="1" t="s">
        <v>462</v>
      </c>
      <c r="B413" s="1" t="s">
        <v>750</v>
      </c>
      <c r="C413" s="1" t="s">
        <v>1525</v>
      </c>
      <c r="D413" s="1" t="s">
        <v>464</v>
      </c>
    </row>
    <row r="414" spans="1:4" x14ac:dyDescent="0.25">
      <c r="A414" s="1" t="s">
        <v>751</v>
      </c>
      <c r="B414" s="1" t="s">
        <v>1526</v>
      </c>
      <c r="C414" s="1" t="s">
        <v>466</v>
      </c>
      <c r="D414" s="1" t="s">
        <v>752</v>
      </c>
    </row>
    <row r="415" spans="1:4" x14ac:dyDescent="0.25">
      <c r="A415" s="1" t="s">
        <v>1527</v>
      </c>
      <c r="B415" s="1" t="s">
        <v>468</v>
      </c>
      <c r="C415" s="1" t="s">
        <v>753</v>
      </c>
      <c r="D415" s="1" t="s">
        <v>1528</v>
      </c>
    </row>
    <row r="416" spans="1:4" x14ac:dyDescent="0.25">
      <c r="A416" s="1" t="s">
        <v>470</v>
      </c>
      <c r="B416" s="1" t="s">
        <v>754</v>
      </c>
      <c r="C416" s="1" t="s">
        <v>1529</v>
      </c>
      <c r="D416" s="1" t="s">
        <v>472</v>
      </c>
    </row>
    <row r="417" spans="1:4" x14ac:dyDescent="0.25">
      <c r="A417" s="1" t="s">
        <v>755</v>
      </c>
      <c r="B417" s="1" t="s">
        <v>1530</v>
      </c>
      <c r="C417" s="1" t="s">
        <v>474</v>
      </c>
      <c r="D417" s="1" t="s">
        <v>756</v>
      </c>
    </row>
    <row r="418" spans="1:4" x14ac:dyDescent="0.25">
      <c r="A418" s="1" t="s">
        <v>1531</v>
      </c>
      <c r="B418" s="1" t="s">
        <v>476</v>
      </c>
      <c r="C418" s="1" t="s">
        <v>757</v>
      </c>
      <c r="D418" s="1" t="s">
        <v>1532</v>
      </c>
    </row>
    <row r="419" spans="1:4" x14ac:dyDescent="0.25">
      <c r="A419" s="1" t="s">
        <v>478</v>
      </c>
      <c r="B419" s="1" t="s">
        <v>758</v>
      </c>
      <c r="C419" s="1" t="s">
        <v>1533</v>
      </c>
      <c r="D419" s="1" t="s">
        <v>480</v>
      </c>
    </row>
    <row r="420" spans="1:4" x14ac:dyDescent="0.25">
      <c r="A420" s="1" t="s">
        <v>759</v>
      </c>
      <c r="B420" s="1" t="s">
        <v>1534</v>
      </c>
      <c r="C420" s="1" t="s">
        <v>482</v>
      </c>
      <c r="D420" s="1" t="s">
        <v>760</v>
      </c>
    </row>
    <row r="421" spans="1:4" x14ac:dyDescent="0.25">
      <c r="A421" s="1" t="s">
        <v>1535</v>
      </c>
      <c r="B421" s="1" t="s">
        <v>484</v>
      </c>
      <c r="C421" s="1" t="s">
        <v>761</v>
      </c>
      <c r="D421" s="1" t="s">
        <v>1536</v>
      </c>
    </row>
    <row r="422" spans="1:4" x14ac:dyDescent="0.25">
      <c r="A422" s="1" t="s">
        <v>486</v>
      </c>
      <c r="B422" s="1" t="s">
        <v>762</v>
      </c>
      <c r="C422" s="1" t="s">
        <v>1537</v>
      </c>
      <c r="D422" s="1" t="s">
        <v>488</v>
      </c>
    </row>
    <row r="423" spans="1:4" x14ac:dyDescent="0.25">
      <c r="A423" s="1" t="s">
        <v>763</v>
      </c>
      <c r="B423" s="1" t="s">
        <v>1538</v>
      </c>
      <c r="C423" s="1" t="s">
        <v>490</v>
      </c>
      <c r="D423" s="1" t="s">
        <v>764</v>
      </c>
    </row>
    <row r="424" spans="1:4" x14ac:dyDescent="0.25">
      <c r="A424" s="1" t="s">
        <v>1539</v>
      </c>
      <c r="B424" s="1" t="s">
        <v>492</v>
      </c>
      <c r="C424" s="1" t="s">
        <v>765</v>
      </c>
      <c r="D424" s="1" t="s">
        <v>1540</v>
      </c>
    </row>
    <row r="425" spans="1:4" x14ac:dyDescent="0.25">
      <c r="A425" s="1" t="s">
        <v>494</v>
      </c>
      <c r="B425" s="1" t="s">
        <v>766</v>
      </c>
      <c r="C425" s="1" t="s">
        <v>1541</v>
      </c>
      <c r="D425" s="1" t="s">
        <v>496</v>
      </c>
    </row>
    <row r="426" spans="1:4" x14ac:dyDescent="0.25">
      <c r="A426" s="1" t="s">
        <v>767</v>
      </c>
      <c r="B426" s="1" t="s">
        <v>1542</v>
      </c>
      <c r="C426" s="1" t="s">
        <v>498</v>
      </c>
      <c r="D426" s="1" t="s">
        <v>768</v>
      </c>
    </row>
    <row r="427" spans="1:4" x14ac:dyDescent="0.25">
      <c r="A427" s="1" t="s">
        <v>1543</v>
      </c>
      <c r="B427" s="1" t="s">
        <v>500</v>
      </c>
      <c r="C427" s="1" t="s">
        <v>769</v>
      </c>
      <c r="D427" s="1" t="s">
        <v>1544</v>
      </c>
    </row>
    <row r="428" spans="1:4" x14ac:dyDescent="0.25">
      <c r="A428" s="1" t="s">
        <v>502</v>
      </c>
      <c r="B428" s="1" t="s">
        <v>770</v>
      </c>
      <c r="C428" s="1" t="s">
        <v>1545</v>
      </c>
      <c r="D428" s="1" t="s">
        <v>504</v>
      </c>
    </row>
    <row r="429" spans="1:4" x14ac:dyDescent="0.25">
      <c r="A429" s="1" t="s">
        <v>771</v>
      </c>
      <c r="B429" s="1" t="s">
        <v>1546</v>
      </c>
      <c r="C429" s="1" t="s">
        <v>506</v>
      </c>
      <c r="D429" s="1" t="s">
        <v>772</v>
      </c>
    </row>
    <row r="430" spans="1:4" x14ac:dyDescent="0.25">
      <c r="A430" s="1" t="s">
        <v>1547</v>
      </c>
      <c r="B430" s="1" t="s">
        <v>508</v>
      </c>
      <c r="C430" s="1" t="s">
        <v>773</v>
      </c>
      <c r="D430" s="1" t="s">
        <v>1548</v>
      </c>
    </row>
    <row r="431" spans="1:4" x14ac:dyDescent="0.25">
      <c r="A431" s="1" t="s">
        <v>510</v>
      </c>
      <c r="B431" s="1" t="s">
        <v>774</v>
      </c>
      <c r="C431" s="1" t="s">
        <v>1549</v>
      </c>
      <c r="D431" s="1" t="s">
        <v>512</v>
      </c>
    </row>
    <row r="432" spans="1:4" x14ac:dyDescent="0.25">
      <c r="A432" s="1" t="s">
        <v>775</v>
      </c>
      <c r="B432" s="1" t="s">
        <v>1550</v>
      </c>
      <c r="C432" s="1" t="s">
        <v>514</v>
      </c>
      <c r="D432" s="1" t="s">
        <v>776</v>
      </c>
    </row>
    <row r="433" spans="1:4" x14ac:dyDescent="0.25">
      <c r="A433" s="1" t="s">
        <v>1551</v>
      </c>
      <c r="B433" s="1" t="s">
        <v>516</v>
      </c>
      <c r="C433" s="1" t="s">
        <v>777</v>
      </c>
      <c r="D433" s="1" t="s">
        <v>1552</v>
      </c>
    </row>
    <row r="434" spans="1:4" x14ac:dyDescent="0.25">
      <c r="A434" s="1" t="s">
        <v>518</v>
      </c>
      <c r="B434" s="1" t="s">
        <v>778</v>
      </c>
      <c r="C434" s="1" t="s">
        <v>1553</v>
      </c>
      <c r="D434" s="1" t="s">
        <v>520</v>
      </c>
    </row>
    <row r="435" spans="1:4" x14ac:dyDescent="0.25">
      <c r="A435" s="1" t="s">
        <v>779</v>
      </c>
      <c r="B435" s="1" t="s">
        <v>1554</v>
      </c>
      <c r="C435" s="1" t="s">
        <v>522</v>
      </c>
      <c r="D435" s="1" t="s">
        <v>780</v>
      </c>
    </row>
    <row r="436" spans="1:4" x14ac:dyDescent="0.25">
      <c r="A436" s="1" t="s">
        <v>1555</v>
      </c>
      <c r="B436" s="1" t="s">
        <v>524</v>
      </c>
      <c r="C436" s="1" t="s">
        <v>781</v>
      </c>
      <c r="D436" s="1" t="s">
        <v>1556</v>
      </c>
    </row>
    <row r="437" spans="1:4" x14ac:dyDescent="0.25">
      <c r="A437" s="1" t="s">
        <v>526</v>
      </c>
      <c r="B437" s="1" t="s">
        <v>782</v>
      </c>
      <c r="C437" s="1" t="s">
        <v>1557</v>
      </c>
      <c r="D437" s="1" t="s">
        <v>783</v>
      </c>
    </row>
    <row r="438" spans="1:4" x14ac:dyDescent="0.25">
      <c r="A438" s="1" t="s">
        <v>1558</v>
      </c>
      <c r="B438" s="1" t="s">
        <v>784</v>
      </c>
      <c r="C438" s="1" t="s">
        <v>1559</v>
      </c>
      <c r="D438" s="1" t="s">
        <v>785</v>
      </c>
    </row>
    <row r="439" spans="1:4" x14ac:dyDescent="0.25">
      <c r="A439" s="1" t="s">
        <v>1560</v>
      </c>
      <c r="B439" s="1" t="s">
        <v>786</v>
      </c>
      <c r="C439" s="1" t="s">
        <v>1561</v>
      </c>
      <c r="D439" s="1" t="s">
        <v>787</v>
      </c>
    </row>
    <row r="440" spans="1:4" x14ac:dyDescent="0.25">
      <c r="A440" s="1" t="s">
        <v>1562</v>
      </c>
      <c r="B440" s="1" t="s">
        <v>788</v>
      </c>
      <c r="C440" s="1" t="s">
        <v>1563</v>
      </c>
      <c r="D440" s="1" t="s">
        <v>789</v>
      </c>
    </row>
    <row r="441" spans="1:4" x14ac:dyDescent="0.25">
      <c r="A441" s="1" t="s">
        <v>1564</v>
      </c>
      <c r="B441" s="1" t="s">
        <v>790</v>
      </c>
      <c r="C441" s="1" t="s">
        <v>1565</v>
      </c>
      <c r="D441" s="1" t="s">
        <v>791</v>
      </c>
    </row>
    <row r="442" spans="1:4" x14ac:dyDescent="0.25">
      <c r="A442" s="1" t="s">
        <v>1566</v>
      </c>
      <c r="B442" s="1" t="s">
        <v>792</v>
      </c>
      <c r="C442" s="1" t="s">
        <v>1567</v>
      </c>
      <c r="D442" s="1" t="s">
        <v>793</v>
      </c>
    </row>
    <row r="443" spans="1:4" x14ac:dyDescent="0.25">
      <c r="A443" s="1" t="s">
        <v>1568</v>
      </c>
      <c r="B443" s="1" t="s">
        <v>794</v>
      </c>
      <c r="C443" s="1" t="s">
        <v>1569</v>
      </c>
      <c r="D443" s="1" t="s">
        <v>795</v>
      </c>
    </row>
    <row r="444" spans="1:4" x14ac:dyDescent="0.25">
      <c r="A444" s="1" t="s">
        <v>1570</v>
      </c>
      <c r="B444" s="1" t="s">
        <v>796</v>
      </c>
      <c r="C444" s="1" t="s">
        <v>1571</v>
      </c>
      <c r="D444" s="1" t="s">
        <v>797</v>
      </c>
    </row>
    <row r="445" spans="1:4" x14ac:dyDescent="0.25">
      <c r="A445" s="1" t="s">
        <v>1572</v>
      </c>
      <c r="B445" s="1" t="s">
        <v>798</v>
      </c>
      <c r="C445" s="1" t="s">
        <v>1573</v>
      </c>
      <c r="D445" s="1" t="s">
        <v>799</v>
      </c>
    </row>
    <row r="446" spans="1:4" x14ac:dyDescent="0.25">
      <c r="A446" s="1" t="s">
        <v>1574</v>
      </c>
      <c r="B446" s="1" t="s">
        <v>800</v>
      </c>
      <c r="C446" s="1" t="s">
        <v>1575</v>
      </c>
      <c r="D446" s="1" t="s">
        <v>801</v>
      </c>
    </row>
    <row r="447" spans="1:4" x14ac:dyDescent="0.25">
      <c r="A447" s="1" t="s">
        <v>1576</v>
      </c>
      <c r="B447" s="1" t="s">
        <v>802</v>
      </c>
      <c r="C447" s="1" t="s">
        <v>1577</v>
      </c>
      <c r="D447" s="1" t="s">
        <v>803</v>
      </c>
    </row>
    <row r="448" spans="1:4" x14ac:dyDescent="0.25">
      <c r="A448" s="1" t="s">
        <v>1578</v>
      </c>
      <c r="B448" s="1" t="s">
        <v>804</v>
      </c>
      <c r="C448" s="1" t="s">
        <v>1579</v>
      </c>
      <c r="D448" s="1" t="s">
        <v>805</v>
      </c>
    </row>
    <row r="449" spans="1:4" x14ac:dyDescent="0.25">
      <c r="A449" s="1" t="s">
        <v>1580</v>
      </c>
      <c r="B449" s="1" t="s">
        <v>806</v>
      </c>
      <c r="C449" s="1" t="s">
        <v>1581</v>
      </c>
      <c r="D449" s="1" t="s">
        <v>1582</v>
      </c>
    </row>
    <row r="450" spans="1:4" x14ac:dyDescent="0.25">
      <c r="A450" s="1" t="s">
        <v>1583</v>
      </c>
      <c r="B450" s="1" t="s">
        <v>1584</v>
      </c>
      <c r="C450" s="1" t="s">
        <v>1585</v>
      </c>
      <c r="D450" s="1" t="s">
        <v>1586</v>
      </c>
    </row>
    <row r="451" spans="1:4" x14ac:dyDescent="0.25">
      <c r="A451" s="1" t="s">
        <v>1587</v>
      </c>
      <c r="B451" s="1" t="s">
        <v>1588</v>
      </c>
      <c r="C451" s="1" t="s">
        <v>1589</v>
      </c>
      <c r="D451" s="1" t="s">
        <v>1590</v>
      </c>
    </row>
    <row r="452" spans="1:4" x14ac:dyDescent="0.25">
      <c r="A452" s="1" t="s">
        <v>1591</v>
      </c>
      <c r="B452" s="1" t="s">
        <v>1592</v>
      </c>
      <c r="C452" s="1" t="s">
        <v>1593</v>
      </c>
      <c r="D452" s="1" t="s">
        <v>1594</v>
      </c>
    </row>
    <row r="453" spans="1:4" x14ac:dyDescent="0.25">
      <c r="A453" s="1" t="s">
        <v>1595</v>
      </c>
      <c r="B453" s="1" t="s">
        <v>1596</v>
      </c>
      <c r="C453" s="1" t="s">
        <v>1597</v>
      </c>
      <c r="D453" s="1" t="s">
        <v>1598</v>
      </c>
    </row>
    <row r="454" spans="1:4" x14ac:dyDescent="0.25">
      <c r="A454" s="1" t="s">
        <v>1599</v>
      </c>
      <c r="B454" s="1" t="s">
        <v>1600</v>
      </c>
      <c r="C454" s="1" t="s">
        <v>1601</v>
      </c>
      <c r="D454" s="1" t="s">
        <v>1602</v>
      </c>
    </row>
    <row r="455" spans="1:4" x14ac:dyDescent="0.25">
      <c r="A455" s="1" t="s">
        <v>1603</v>
      </c>
      <c r="B455" s="1" t="s">
        <v>1604</v>
      </c>
      <c r="C455" s="1" t="s">
        <v>1605</v>
      </c>
      <c r="D455" s="1" t="s">
        <v>1606</v>
      </c>
    </row>
    <row r="456" spans="1:4" x14ac:dyDescent="0.25">
      <c r="A456" s="1" t="s">
        <v>1607</v>
      </c>
      <c r="B456" s="1" t="s">
        <v>1608</v>
      </c>
      <c r="C456" s="1" t="s">
        <v>1609</v>
      </c>
      <c r="D456" s="1" t="s">
        <v>1610</v>
      </c>
    </row>
    <row r="457" spans="1:4" x14ac:dyDescent="0.25">
      <c r="A457" s="1" t="s">
        <v>1611</v>
      </c>
      <c r="B457" s="1" t="s">
        <v>1612</v>
      </c>
      <c r="C457" s="1" t="s">
        <v>1613</v>
      </c>
      <c r="D457" s="1" t="s">
        <v>1614</v>
      </c>
    </row>
    <row r="458" spans="1:4" x14ac:dyDescent="0.25">
      <c r="A458" s="1" t="s">
        <v>1615</v>
      </c>
      <c r="B458" s="1" t="s">
        <v>1616</v>
      </c>
      <c r="C458" s="1" t="s">
        <v>1617</v>
      </c>
      <c r="D458" s="1" t="s">
        <v>1618</v>
      </c>
    </row>
    <row r="459" spans="1:4" x14ac:dyDescent="0.25">
      <c r="A459" s="1" t="s">
        <v>1619</v>
      </c>
      <c r="B459" s="1" t="s">
        <v>1620</v>
      </c>
      <c r="C459" s="1" t="s">
        <v>1621</v>
      </c>
      <c r="D459" s="1" t="s">
        <v>1622</v>
      </c>
    </row>
    <row r="460" spans="1:4" x14ac:dyDescent="0.25">
      <c r="A460" s="1" t="s">
        <v>1623</v>
      </c>
      <c r="B460" s="1" t="s">
        <v>1624</v>
      </c>
      <c r="C460" s="1" t="s">
        <v>1625</v>
      </c>
      <c r="D460" s="1" t="s">
        <v>1626</v>
      </c>
    </row>
    <row r="461" spans="1:4" x14ac:dyDescent="0.25">
      <c r="A461" s="1" t="s">
        <v>1627</v>
      </c>
      <c r="B461" s="1" t="s">
        <v>1628</v>
      </c>
      <c r="C461" s="1" t="s">
        <v>1629</v>
      </c>
      <c r="D461" s="1" t="s">
        <v>1630</v>
      </c>
    </row>
    <row r="462" spans="1:4" x14ac:dyDescent="0.25">
      <c r="A462" s="1" t="s">
        <v>1631</v>
      </c>
      <c r="B462" s="1" t="s">
        <v>1632</v>
      </c>
      <c r="C462" s="1" t="s">
        <v>1633</v>
      </c>
      <c r="D462" s="1" t="s">
        <v>1634</v>
      </c>
    </row>
    <row r="463" spans="1:4" x14ac:dyDescent="0.25">
      <c r="A463" s="1" t="s">
        <v>1635</v>
      </c>
      <c r="B463" s="1" t="s">
        <v>1636</v>
      </c>
      <c r="C463" s="1" t="s">
        <v>1637</v>
      </c>
      <c r="D463" s="1" t="s">
        <v>1638</v>
      </c>
    </row>
    <row r="464" spans="1:4" x14ac:dyDescent="0.25">
      <c r="A464" s="1" t="s">
        <v>1639</v>
      </c>
      <c r="B464" s="1" t="s">
        <v>1640</v>
      </c>
      <c r="C464" s="1" t="s">
        <v>1641</v>
      </c>
      <c r="D464" s="1" t="s">
        <v>1642</v>
      </c>
    </row>
    <row r="465" spans="1:4" x14ac:dyDescent="0.25">
      <c r="A465" s="1" t="s">
        <v>1643</v>
      </c>
      <c r="B465" s="1" t="s">
        <v>1644</v>
      </c>
      <c r="C465" s="1" t="s">
        <v>1645</v>
      </c>
      <c r="D465" s="1" t="s">
        <v>1646</v>
      </c>
    </row>
    <row r="466" spans="1:4" x14ac:dyDescent="0.25">
      <c r="A466" s="1" t="s">
        <v>1647</v>
      </c>
      <c r="B466" s="1" t="s">
        <v>1648</v>
      </c>
      <c r="C466" s="1" t="s">
        <v>1649</v>
      </c>
      <c r="D466" s="1" t="s">
        <v>1650</v>
      </c>
    </row>
    <row r="467" spans="1:4" x14ac:dyDescent="0.25">
      <c r="A467" s="1" t="s">
        <v>1651</v>
      </c>
      <c r="B467" s="1" t="s">
        <v>1652</v>
      </c>
      <c r="C467" s="1" t="s">
        <v>1653</v>
      </c>
      <c r="D467" s="1" t="s">
        <v>1654</v>
      </c>
    </row>
    <row r="468" spans="1:4" x14ac:dyDescent="0.25">
      <c r="A468" s="1" t="s">
        <v>1655</v>
      </c>
      <c r="B468" s="1" t="s">
        <v>1656</v>
      </c>
      <c r="C468" s="1" t="s">
        <v>1657</v>
      </c>
      <c r="D468" s="1" t="s">
        <v>1658</v>
      </c>
    </row>
    <row r="469" spans="1:4" x14ac:dyDescent="0.25">
      <c r="A469" s="1" t="s">
        <v>1659</v>
      </c>
      <c r="B469" s="1" t="s">
        <v>1660</v>
      </c>
      <c r="C469" s="1" t="s">
        <v>1661</v>
      </c>
      <c r="D469" s="1" t="s">
        <v>1662</v>
      </c>
    </row>
    <row r="470" spans="1:4" x14ac:dyDescent="0.25">
      <c r="A470" s="1" t="s">
        <v>1663</v>
      </c>
      <c r="B470" s="1" t="s">
        <v>1664</v>
      </c>
      <c r="C470" s="1" t="s">
        <v>1665</v>
      </c>
      <c r="D470" s="1" t="s">
        <v>1666</v>
      </c>
    </row>
    <row r="471" spans="1:4" x14ac:dyDescent="0.25">
      <c r="A471" s="1" t="s">
        <v>1667</v>
      </c>
      <c r="B471" s="1" t="s">
        <v>1668</v>
      </c>
      <c r="C471" s="1" t="s">
        <v>1669</v>
      </c>
      <c r="D471" s="1" t="s">
        <v>1670</v>
      </c>
    </row>
    <row r="472" spans="1:4" x14ac:dyDescent="0.25">
      <c r="A472" s="1" t="s">
        <v>1671</v>
      </c>
      <c r="B472" s="1" t="s">
        <v>1672</v>
      </c>
      <c r="C472" s="1" t="s">
        <v>1673</v>
      </c>
      <c r="D472" s="1" t="s">
        <v>1674</v>
      </c>
    </row>
    <row r="473" spans="1:4" x14ac:dyDescent="0.25">
      <c r="A473" s="1" t="s">
        <v>1675</v>
      </c>
      <c r="B473" s="1" t="s">
        <v>1676</v>
      </c>
      <c r="C473" s="1" t="s">
        <v>1677</v>
      </c>
      <c r="D473" s="1" t="s">
        <v>1678</v>
      </c>
    </row>
    <row r="474" spans="1:4" x14ac:dyDescent="0.25">
      <c r="A474" s="1" t="s">
        <v>1679</v>
      </c>
      <c r="B474" s="1" t="s">
        <v>1680</v>
      </c>
      <c r="C474" s="1" t="s">
        <v>1681</v>
      </c>
      <c r="D474" s="1" t="s">
        <v>1682</v>
      </c>
    </row>
    <row r="475" spans="1:4" x14ac:dyDescent="0.25">
      <c r="A475" s="1" t="s">
        <v>1683</v>
      </c>
      <c r="B475" s="1" t="s">
        <v>1684</v>
      </c>
      <c r="C475" s="1" t="s">
        <v>1685</v>
      </c>
      <c r="D475" s="1" t="s">
        <v>1686</v>
      </c>
    </row>
    <row r="476" spans="1:4" x14ac:dyDescent="0.25">
      <c r="A476" s="1" t="s">
        <v>1687</v>
      </c>
      <c r="B476" s="1" t="s">
        <v>1688</v>
      </c>
      <c r="C476" s="1" t="s">
        <v>1689</v>
      </c>
      <c r="D476" s="1" t="s">
        <v>1690</v>
      </c>
    </row>
    <row r="477" spans="1:4" x14ac:dyDescent="0.25">
      <c r="A477" s="1" t="s">
        <v>1691</v>
      </c>
      <c r="B477" s="1" t="s">
        <v>1692</v>
      </c>
      <c r="C477" s="1" t="s">
        <v>1693</v>
      </c>
      <c r="D477" s="1" t="s">
        <v>1694</v>
      </c>
    </row>
    <row r="478" spans="1:4" x14ac:dyDescent="0.25">
      <c r="A478" s="1" t="s">
        <v>1695</v>
      </c>
      <c r="B478" s="1" t="s">
        <v>1696</v>
      </c>
      <c r="C478" s="1" t="s">
        <v>1697</v>
      </c>
      <c r="D478" s="1" t="s">
        <v>1698</v>
      </c>
    </row>
    <row r="479" spans="1:4" x14ac:dyDescent="0.25">
      <c r="A479" s="1" t="s">
        <v>1699</v>
      </c>
      <c r="B479" s="1" t="s">
        <v>1700</v>
      </c>
      <c r="C479" s="1" t="s">
        <v>1701</v>
      </c>
      <c r="D479" s="1" t="s">
        <v>1702</v>
      </c>
    </row>
    <row r="480" spans="1:4" x14ac:dyDescent="0.25">
      <c r="A480" s="1" t="s">
        <v>1703</v>
      </c>
      <c r="B480" s="1" t="s">
        <v>1704</v>
      </c>
      <c r="C480" s="1" t="s">
        <v>1705</v>
      </c>
      <c r="D480" s="1" t="s">
        <v>1706</v>
      </c>
    </row>
    <row r="481" spans="1:4" x14ac:dyDescent="0.25">
      <c r="A481" s="1" t="s">
        <v>1707</v>
      </c>
      <c r="B481" s="1" t="s">
        <v>1708</v>
      </c>
      <c r="C481" s="1" t="s">
        <v>1709</v>
      </c>
      <c r="D481" s="1" t="s">
        <v>1710</v>
      </c>
    </row>
    <row r="482" spans="1:4" x14ac:dyDescent="0.25">
      <c r="A482" s="1" t="s">
        <v>1711</v>
      </c>
      <c r="B482" s="1" t="s">
        <v>1712</v>
      </c>
      <c r="C482" s="1" t="s">
        <v>1713</v>
      </c>
      <c r="D482" s="1" t="s">
        <v>1714</v>
      </c>
    </row>
    <row r="483" spans="1:4" x14ac:dyDescent="0.25">
      <c r="A483" s="1" t="s">
        <v>1715</v>
      </c>
      <c r="B483" s="1" t="s">
        <v>1716</v>
      </c>
      <c r="C483" s="1" t="s">
        <v>1717</v>
      </c>
      <c r="D483" s="1" t="s">
        <v>1718</v>
      </c>
    </row>
    <row r="484" spans="1:4" x14ac:dyDescent="0.25">
      <c r="A484" s="1" t="s">
        <v>1719</v>
      </c>
      <c r="B484" s="1" t="s">
        <v>1720</v>
      </c>
      <c r="C484" s="1" t="s">
        <v>1721</v>
      </c>
      <c r="D484" s="1" t="s">
        <v>1722</v>
      </c>
    </row>
    <row r="485" spans="1:4" x14ac:dyDescent="0.25">
      <c r="A485" s="1" t="s">
        <v>1723</v>
      </c>
      <c r="B485" s="1" t="s">
        <v>1724</v>
      </c>
      <c r="C485" s="1" t="s">
        <v>1725</v>
      </c>
      <c r="D485" s="1" t="s">
        <v>1726</v>
      </c>
    </row>
    <row r="486" spans="1:4" x14ac:dyDescent="0.25">
      <c r="A486" s="1" t="s">
        <v>1727</v>
      </c>
      <c r="B486" s="1" t="s">
        <v>1728</v>
      </c>
      <c r="C486" s="1" t="s">
        <v>1729</v>
      </c>
      <c r="D486" s="1" t="s">
        <v>1730</v>
      </c>
    </row>
    <row r="487" spans="1:4" x14ac:dyDescent="0.25">
      <c r="A487" s="1" t="s">
        <v>1731</v>
      </c>
      <c r="B487" s="1" t="s">
        <v>1732</v>
      </c>
      <c r="C487" s="1" t="s">
        <v>1733</v>
      </c>
      <c r="D487" s="1" t="s">
        <v>1734</v>
      </c>
    </row>
    <row r="488" spans="1:4" x14ac:dyDescent="0.25">
      <c r="A488" s="1" t="s">
        <v>1735</v>
      </c>
      <c r="B488" s="1" t="s">
        <v>1736</v>
      </c>
      <c r="C488" s="1" t="s">
        <v>1737</v>
      </c>
      <c r="D488" s="1" t="s">
        <v>1738</v>
      </c>
    </row>
    <row r="489" spans="1:4" x14ac:dyDescent="0.25">
      <c r="A489" s="1" t="s">
        <v>1739</v>
      </c>
      <c r="B489" s="1" t="s">
        <v>1740</v>
      </c>
      <c r="C489" s="1" t="s">
        <v>1741</v>
      </c>
      <c r="D489" s="1" t="s">
        <v>1742</v>
      </c>
    </row>
    <row r="490" spans="1:4" x14ac:dyDescent="0.25">
      <c r="A490" s="1" t="s">
        <v>1743</v>
      </c>
      <c r="B490" s="1" t="s">
        <v>1744</v>
      </c>
      <c r="C490" s="1" t="s">
        <v>1745</v>
      </c>
      <c r="D490" s="1" t="s">
        <v>1746</v>
      </c>
    </row>
    <row r="491" spans="1:4" x14ac:dyDescent="0.25">
      <c r="A491" s="1" t="s">
        <v>1747</v>
      </c>
      <c r="B491" s="1" t="s">
        <v>1748</v>
      </c>
      <c r="C491" s="1" t="s">
        <v>1749</v>
      </c>
      <c r="D491" s="1" t="s">
        <v>1750</v>
      </c>
    </row>
    <row r="492" spans="1:4" x14ac:dyDescent="0.25">
      <c r="A492" s="1" t="s">
        <v>1751</v>
      </c>
      <c r="B492" s="1" t="s">
        <v>1752</v>
      </c>
      <c r="C492" s="1" t="s">
        <v>1753</v>
      </c>
      <c r="D492" s="1" t="s">
        <v>1754</v>
      </c>
    </row>
    <row r="493" spans="1:4" x14ac:dyDescent="0.25">
      <c r="A493" s="1" t="s">
        <v>1755</v>
      </c>
      <c r="B493" s="1" t="s">
        <v>1756</v>
      </c>
      <c r="C493" s="1" t="s">
        <v>1757</v>
      </c>
      <c r="D493" s="1" t="s">
        <v>1758</v>
      </c>
    </row>
    <row r="494" spans="1:4" x14ac:dyDescent="0.25">
      <c r="A494" s="1" t="s">
        <v>1759</v>
      </c>
      <c r="B494" s="1" t="s">
        <v>1760</v>
      </c>
      <c r="C494" s="1" t="s">
        <v>1761</v>
      </c>
      <c r="D494" s="1" t="s">
        <v>1762</v>
      </c>
    </row>
    <row r="495" spans="1:4" x14ac:dyDescent="0.25">
      <c r="A495" s="1" t="s">
        <v>1763</v>
      </c>
      <c r="B495" s="1" t="s">
        <v>1764</v>
      </c>
      <c r="C495" s="1" t="s">
        <v>1765</v>
      </c>
      <c r="D495" s="1" t="s">
        <v>1766</v>
      </c>
    </row>
    <row r="496" spans="1:4" x14ac:dyDescent="0.25">
      <c r="A496" s="1" t="s">
        <v>1767</v>
      </c>
      <c r="B496" s="1" t="s">
        <v>1768</v>
      </c>
      <c r="C496" s="1" t="s">
        <v>1769</v>
      </c>
      <c r="D496" s="1" t="s">
        <v>1770</v>
      </c>
    </row>
    <row r="497" spans="1:4" x14ac:dyDescent="0.25">
      <c r="A497" s="1" t="s">
        <v>1771</v>
      </c>
      <c r="B497" s="1" t="s">
        <v>1772</v>
      </c>
      <c r="C497" s="1" t="s">
        <v>1773</v>
      </c>
      <c r="D497" s="1" t="s">
        <v>1774</v>
      </c>
    </row>
    <row r="498" spans="1:4" x14ac:dyDescent="0.25">
      <c r="A498" s="1" t="s">
        <v>1775</v>
      </c>
      <c r="B498" s="1" t="s">
        <v>1776</v>
      </c>
      <c r="C498" s="1" t="s">
        <v>1777</v>
      </c>
      <c r="D498" s="1" t="s">
        <v>1778</v>
      </c>
    </row>
    <row r="499" spans="1:4" x14ac:dyDescent="0.25">
      <c r="A499" s="1" t="s">
        <v>1779</v>
      </c>
      <c r="B499" s="1" t="s">
        <v>1780</v>
      </c>
      <c r="C499" s="1" t="s">
        <v>1781</v>
      </c>
      <c r="D499" s="1" t="s">
        <v>1782</v>
      </c>
    </row>
    <row r="500" spans="1:4" x14ac:dyDescent="0.25">
      <c r="A500" s="1" t="s">
        <v>1783</v>
      </c>
      <c r="B500" s="1" t="s">
        <v>1784</v>
      </c>
      <c r="C500" s="1" t="s">
        <v>1785</v>
      </c>
      <c r="D500" s="1" t="s">
        <v>1786</v>
      </c>
    </row>
    <row r="501" spans="1:4" x14ac:dyDescent="0.25">
      <c r="A501" s="1" t="s">
        <v>1787</v>
      </c>
      <c r="B501" s="1" t="s">
        <v>1788</v>
      </c>
      <c r="C501" s="1" t="s">
        <v>1789</v>
      </c>
      <c r="D501" s="1" t="s">
        <v>1790</v>
      </c>
    </row>
    <row r="502" spans="1:4" x14ac:dyDescent="0.25">
      <c r="A502" s="1" t="s">
        <v>1791</v>
      </c>
      <c r="B502" s="1" t="s">
        <v>1792</v>
      </c>
      <c r="C502" s="1" t="s">
        <v>1793</v>
      </c>
      <c r="D502" s="1" t="s">
        <v>1794</v>
      </c>
    </row>
    <row r="503" spans="1:4" x14ac:dyDescent="0.25">
      <c r="A503" s="1" t="s">
        <v>1795</v>
      </c>
      <c r="B503" s="1" t="s">
        <v>1796</v>
      </c>
      <c r="C503" s="1" t="s">
        <v>1797</v>
      </c>
      <c r="D503" s="1" t="s">
        <v>1798</v>
      </c>
    </row>
    <row r="504" spans="1:4" x14ac:dyDescent="0.25">
      <c r="A504" s="1" t="s">
        <v>1799</v>
      </c>
      <c r="B504" s="1" t="s">
        <v>1800</v>
      </c>
      <c r="C504" s="1" t="s">
        <v>1801</v>
      </c>
      <c r="D504" s="1" t="s">
        <v>1802</v>
      </c>
    </row>
    <row r="505" spans="1:4" x14ac:dyDescent="0.25">
      <c r="A505" s="1" t="s">
        <v>1803</v>
      </c>
      <c r="B505" s="1" t="s">
        <v>1804</v>
      </c>
      <c r="C505" s="1" t="s">
        <v>1805</v>
      </c>
      <c r="D505" s="1" t="s">
        <v>1806</v>
      </c>
    </row>
    <row r="506" spans="1:4" x14ac:dyDescent="0.25">
      <c r="A506" s="1" t="s">
        <v>1807</v>
      </c>
      <c r="B506" s="1" t="s">
        <v>1808</v>
      </c>
      <c r="C506" s="1" t="s">
        <v>1809</v>
      </c>
      <c r="D506" s="1" t="s">
        <v>1810</v>
      </c>
    </row>
    <row r="507" spans="1:4" x14ac:dyDescent="0.25">
      <c r="A507" s="1" t="s">
        <v>1811</v>
      </c>
      <c r="B507" s="1" t="s">
        <v>1812</v>
      </c>
      <c r="C507" s="1" t="s">
        <v>1813</v>
      </c>
      <c r="D507" s="1" t="s">
        <v>1814</v>
      </c>
    </row>
    <row r="508" spans="1:4" x14ac:dyDescent="0.25">
      <c r="A508" s="1" t="s">
        <v>1815</v>
      </c>
      <c r="B508" s="1" t="s">
        <v>1816</v>
      </c>
      <c r="C508" s="1" t="s">
        <v>1817</v>
      </c>
      <c r="D508" s="1" t="s">
        <v>1818</v>
      </c>
    </row>
    <row r="509" spans="1:4" x14ac:dyDescent="0.25">
      <c r="A509" s="1" t="s">
        <v>1819</v>
      </c>
      <c r="B509" s="1" t="s">
        <v>1820</v>
      </c>
      <c r="C509" s="1" t="s">
        <v>1821</v>
      </c>
      <c r="D509" s="1" t="s">
        <v>1822</v>
      </c>
    </row>
    <row r="510" spans="1:4" x14ac:dyDescent="0.25">
      <c r="A510" s="1" t="s">
        <v>1823</v>
      </c>
      <c r="B510" s="1" t="s">
        <v>1824</v>
      </c>
      <c r="C510" s="1" t="s">
        <v>1825</v>
      </c>
      <c r="D510" s="1" t="s">
        <v>1826</v>
      </c>
    </row>
    <row r="511" spans="1:4" x14ac:dyDescent="0.25">
      <c r="A511" s="1" t="s">
        <v>1827</v>
      </c>
      <c r="B511" s="1" t="s">
        <v>1828</v>
      </c>
      <c r="C511" s="1" t="s">
        <v>1829</v>
      </c>
      <c r="D511" s="1" t="s">
        <v>1830</v>
      </c>
    </row>
    <row r="512" spans="1:4" x14ac:dyDescent="0.25">
      <c r="A512" s="1" t="s">
        <v>1831</v>
      </c>
      <c r="B512" s="1" t="s">
        <v>1832</v>
      </c>
      <c r="C512" s="1" t="s">
        <v>1833</v>
      </c>
      <c r="D512" s="1" t="s">
        <v>1834</v>
      </c>
    </row>
    <row r="513" spans="1:4" x14ac:dyDescent="0.25">
      <c r="A513" s="1" t="s">
        <v>1835</v>
      </c>
      <c r="B513" s="1" t="s">
        <v>1836</v>
      </c>
      <c r="C513" s="1" t="s">
        <v>1837</v>
      </c>
      <c r="D513" s="1" t="s">
        <v>1838</v>
      </c>
    </row>
    <row r="514" spans="1:4" x14ac:dyDescent="0.25">
      <c r="A514" s="1" t="s">
        <v>1839</v>
      </c>
      <c r="B514" s="1" t="s">
        <v>1840</v>
      </c>
      <c r="C514" s="1" t="s">
        <v>1841</v>
      </c>
      <c r="D514" s="1" t="s">
        <v>1842</v>
      </c>
    </row>
    <row r="515" spans="1:4" x14ac:dyDescent="0.25">
      <c r="A515" s="1" t="s">
        <v>1843</v>
      </c>
      <c r="B515" s="1" t="s">
        <v>1844</v>
      </c>
      <c r="C515" s="1" t="s">
        <v>1845</v>
      </c>
      <c r="D515" s="1" t="s">
        <v>1846</v>
      </c>
    </row>
    <row r="516" spans="1:4" x14ac:dyDescent="0.25">
      <c r="A516" s="1" t="s">
        <v>1847</v>
      </c>
      <c r="B516" s="1" t="s">
        <v>1848</v>
      </c>
      <c r="C516" s="1" t="s">
        <v>1849</v>
      </c>
      <c r="D516" s="1" t="s">
        <v>1850</v>
      </c>
    </row>
    <row r="517" spans="1:4" x14ac:dyDescent="0.25">
      <c r="A517" s="1" t="s">
        <v>1851</v>
      </c>
      <c r="B517" s="1" t="s">
        <v>1852</v>
      </c>
      <c r="C517" s="1" t="s">
        <v>1853</v>
      </c>
      <c r="D517" s="1" t="s">
        <v>1854</v>
      </c>
    </row>
    <row r="518" spans="1:4" x14ac:dyDescent="0.25">
      <c r="A518" s="1" t="s">
        <v>1855</v>
      </c>
      <c r="B518" s="1" t="s">
        <v>1856</v>
      </c>
      <c r="C518" s="1" t="s">
        <v>1857</v>
      </c>
      <c r="D518" s="1" t="s">
        <v>1858</v>
      </c>
    </row>
    <row r="519" spans="1:4" x14ac:dyDescent="0.25">
      <c r="A519" s="1" t="s">
        <v>1859</v>
      </c>
      <c r="B519" s="1" t="s">
        <v>1860</v>
      </c>
      <c r="C519" s="1" t="s">
        <v>1861</v>
      </c>
      <c r="D519" s="1" t="s">
        <v>1862</v>
      </c>
    </row>
    <row r="520" spans="1:4" x14ac:dyDescent="0.25">
      <c r="A520" s="1" t="s">
        <v>1863</v>
      </c>
      <c r="B520" s="1" t="s">
        <v>1864</v>
      </c>
      <c r="C520" s="1" t="s">
        <v>1865</v>
      </c>
      <c r="D520" s="1" t="s">
        <v>1866</v>
      </c>
    </row>
    <row r="521" spans="1:4" x14ac:dyDescent="0.25">
      <c r="A521" s="1" t="s">
        <v>1867</v>
      </c>
      <c r="B521" s="1" t="s">
        <v>1868</v>
      </c>
      <c r="C521" s="1" t="s">
        <v>1869</v>
      </c>
      <c r="D521" s="1" t="s">
        <v>1870</v>
      </c>
    </row>
    <row r="522" spans="1:4" x14ac:dyDescent="0.25">
      <c r="A522" s="1" t="s">
        <v>1871</v>
      </c>
      <c r="B522" s="1" t="s">
        <v>1872</v>
      </c>
      <c r="C522" s="1" t="s">
        <v>1873</v>
      </c>
      <c r="D522" s="1" t="s">
        <v>1874</v>
      </c>
    </row>
    <row r="523" spans="1:4" x14ac:dyDescent="0.25">
      <c r="A523" s="1" t="s">
        <v>1875</v>
      </c>
      <c r="B523" s="1" t="s">
        <v>1876</v>
      </c>
      <c r="C523" s="1" t="s">
        <v>1877</v>
      </c>
      <c r="D523" s="1" t="s">
        <v>1878</v>
      </c>
    </row>
    <row r="524" spans="1:4" x14ac:dyDescent="0.25">
      <c r="A524" s="1" t="s">
        <v>1879</v>
      </c>
      <c r="B524" s="1" t="s">
        <v>1880</v>
      </c>
      <c r="C524" s="1" t="s">
        <v>1881</v>
      </c>
      <c r="D524" s="1" t="s">
        <v>1882</v>
      </c>
    </row>
    <row r="525" spans="1:4" x14ac:dyDescent="0.25">
      <c r="A525" s="1" t="s">
        <v>1883</v>
      </c>
      <c r="B525" s="1" t="s">
        <v>1884</v>
      </c>
      <c r="C525" s="1" t="s">
        <v>1885</v>
      </c>
      <c r="D525" s="1" t="s">
        <v>1886</v>
      </c>
    </row>
    <row r="526" spans="1:4" x14ac:dyDescent="0.25">
      <c r="A526" s="1" t="s">
        <v>1887</v>
      </c>
      <c r="B526" s="1" t="s">
        <v>1888</v>
      </c>
      <c r="C526" s="1" t="s">
        <v>1889</v>
      </c>
      <c r="D526" s="1" t="s">
        <v>1890</v>
      </c>
    </row>
    <row r="527" spans="1:4" x14ac:dyDescent="0.25">
      <c r="A527" s="1" t="s">
        <v>1891</v>
      </c>
      <c r="B527" s="1" t="s">
        <v>1892</v>
      </c>
      <c r="C527" s="1" t="s">
        <v>1893</v>
      </c>
      <c r="D527" s="1" t="s">
        <v>1894</v>
      </c>
    </row>
    <row r="528" spans="1:4" x14ac:dyDescent="0.25">
      <c r="A528" s="1" t="s">
        <v>1895</v>
      </c>
      <c r="B528" s="1" t="s">
        <v>1896</v>
      </c>
      <c r="C528" s="1" t="s">
        <v>1897</v>
      </c>
      <c r="D528" s="1" t="s">
        <v>1898</v>
      </c>
    </row>
    <row r="529" spans="1:4" x14ac:dyDescent="0.25">
      <c r="A529" s="1" t="s">
        <v>1899</v>
      </c>
      <c r="B529" s="1" t="s">
        <v>1900</v>
      </c>
      <c r="C529" s="1" t="s">
        <v>1901</v>
      </c>
      <c r="D529" s="1" t="s">
        <v>1902</v>
      </c>
    </row>
    <row r="530" spans="1:4" x14ac:dyDescent="0.25">
      <c r="A530" s="1" t="s">
        <v>1903</v>
      </c>
      <c r="B530" s="1" t="s">
        <v>1904</v>
      </c>
      <c r="C530" s="1" t="s">
        <v>1905</v>
      </c>
      <c r="D530" s="1" t="s">
        <v>1906</v>
      </c>
    </row>
    <row r="531" spans="1:4" x14ac:dyDescent="0.25">
      <c r="A531" s="1" t="s">
        <v>1907</v>
      </c>
      <c r="B531" s="1" t="s">
        <v>1908</v>
      </c>
      <c r="C531" s="1" t="s">
        <v>1909</v>
      </c>
      <c r="D531" s="1" t="s">
        <v>1910</v>
      </c>
    </row>
    <row r="532" spans="1:4" x14ac:dyDescent="0.25">
      <c r="A532" s="1" t="s">
        <v>1911</v>
      </c>
      <c r="B532" s="1" t="s">
        <v>1912</v>
      </c>
      <c r="C532" s="1" t="s">
        <v>1913</v>
      </c>
      <c r="D532" s="1" t="s">
        <v>1914</v>
      </c>
    </row>
    <row r="533" spans="1:4" x14ac:dyDescent="0.25">
      <c r="A533" s="1" t="s">
        <v>1915</v>
      </c>
      <c r="B533" s="1" t="s">
        <v>1916</v>
      </c>
      <c r="C533" s="1" t="s">
        <v>1917</v>
      </c>
      <c r="D533" s="1" t="s">
        <v>1918</v>
      </c>
    </row>
    <row r="534" spans="1:4" x14ac:dyDescent="0.25">
      <c r="A534" s="1" t="s">
        <v>1919</v>
      </c>
      <c r="B534" s="1" t="s">
        <v>1920</v>
      </c>
      <c r="C534" s="1" t="s">
        <v>1921</v>
      </c>
      <c r="D534" s="1" t="s">
        <v>1922</v>
      </c>
    </row>
    <row r="535" spans="1:4" x14ac:dyDescent="0.25">
      <c r="A535" s="1" t="s">
        <v>1923</v>
      </c>
      <c r="B535" s="1" t="s">
        <v>1924</v>
      </c>
      <c r="C535" s="1" t="s">
        <v>1925</v>
      </c>
      <c r="D535" s="1" t="s">
        <v>1926</v>
      </c>
    </row>
    <row r="536" spans="1:4" x14ac:dyDescent="0.25">
      <c r="A536" s="1" t="s">
        <v>1927</v>
      </c>
      <c r="B536" s="1" t="s">
        <v>1928</v>
      </c>
      <c r="C536" s="1" t="s">
        <v>1929</v>
      </c>
      <c r="D536" s="1" t="s">
        <v>1930</v>
      </c>
    </row>
    <row r="537" spans="1:4" x14ac:dyDescent="0.25">
      <c r="A537" s="1" t="s">
        <v>1931</v>
      </c>
      <c r="B537" s="1" t="s">
        <v>1932</v>
      </c>
      <c r="C537" s="1" t="s">
        <v>1933</v>
      </c>
      <c r="D537" s="1" t="s">
        <v>1934</v>
      </c>
    </row>
    <row r="538" spans="1:4" x14ac:dyDescent="0.25">
      <c r="A538" s="1" t="s">
        <v>1935</v>
      </c>
      <c r="B538" s="1" t="s">
        <v>1936</v>
      </c>
      <c r="C538" s="1" t="s">
        <v>1937</v>
      </c>
      <c r="D538" s="1" t="s">
        <v>1938</v>
      </c>
    </row>
    <row r="539" spans="1:4" x14ac:dyDescent="0.25">
      <c r="A539" s="1" t="s">
        <v>1939</v>
      </c>
      <c r="B539" s="1" t="s">
        <v>1940</v>
      </c>
      <c r="C539" s="1" t="s">
        <v>1941</v>
      </c>
      <c r="D539" s="1" t="s">
        <v>1942</v>
      </c>
    </row>
    <row r="540" spans="1:4" x14ac:dyDescent="0.25">
      <c r="A540" s="1" t="s">
        <v>1943</v>
      </c>
      <c r="B540" s="1" t="s">
        <v>1944</v>
      </c>
      <c r="C540" s="1" t="s">
        <v>1945</v>
      </c>
      <c r="D540" s="1" t="s">
        <v>1946</v>
      </c>
    </row>
    <row r="541" spans="1:4" x14ac:dyDescent="0.25">
      <c r="A541" s="1" t="s">
        <v>1947</v>
      </c>
      <c r="B541" s="1" t="s">
        <v>1948</v>
      </c>
      <c r="C541" s="1" t="s">
        <v>1949</v>
      </c>
      <c r="D541" s="1" t="s">
        <v>1950</v>
      </c>
    </row>
    <row r="542" spans="1:4" x14ac:dyDescent="0.25">
      <c r="A542" s="1" t="s">
        <v>1951</v>
      </c>
      <c r="B542" s="1" t="s">
        <v>1952</v>
      </c>
      <c r="C542" s="1" t="s">
        <v>1953</v>
      </c>
      <c r="D542" s="1" t="s">
        <v>1954</v>
      </c>
    </row>
    <row r="543" spans="1:4" x14ac:dyDescent="0.25">
      <c r="A543" s="1" t="s">
        <v>1955</v>
      </c>
      <c r="B543" s="1" t="s">
        <v>1956</v>
      </c>
      <c r="C543" s="1" t="s">
        <v>1957</v>
      </c>
      <c r="D543" s="1" t="s">
        <v>1958</v>
      </c>
    </row>
    <row r="544" spans="1:4" x14ac:dyDescent="0.25">
      <c r="A544" s="1" t="s">
        <v>1959</v>
      </c>
      <c r="B544" s="1" t="s">
        <v>1960</v>
      </c>
      <c r="C544" s="1" t="s">
        <v>1961</v>
      </c>
      <c r="D544" s="1" t="s">
        <v>1962</v>
      </c>
    </row>
    <row r="545" spans="1:4" x14ac:dyDescent="0.25">
      <c r="A545" s="1" t="s">
        <v>1963</v>
      </c>
      <c r="B545" s="1" t="s">
        <v>1964</v>
      </c>
      <c r="C545" s="1" t="s">
        <v>1965</v>
      </c>
      <c r="D545" s="1" t="s">
        <v>1966</v>
      </c>
    </row>
    <row r="546" spans="1:4" x14ac:dyDescent="0.25">
      <c r="A546" s="1" t="s">
        <v>1967</v>
      </c>
      <c r="B546" s="1" t="s">
        <v>1968</v>
      </c>
      <c r="C546" s="1" t="s">
        <v>1969</v>
      </c>
      <c r="D546" s="1" t="s">
        <v>1970</v>
      </c>
    </row>
    <row r="547" spans="1:4" x14ac:dyDescent="0.25">
      <c r="A547" s="1" t="s">
        <v>1971</v>
      </c>
      <c r="B547" s="1" t="s">
        <v>1972</v>
      </c>
      <c r="C547" s="1" t="s">
        <v>1973</v>
      </c>
      <c r="D547" s="1" t="s">
        <v>1974</v>
      </c>
    </row>
    <row r="548" spans="1:4" x14ac:dyDescent="0.25">
      <c r="A548" s="1" t="s">
        <v>1975</v>
      </c>
      <c r="B548" s="1" t="s">
        <v>1976</v>
      </c>
      <c r="C548" s="1" t="s">
        <v>1977</v>
      </c>
      <c r="D548" s="1" t="s">
        <v>1978</v>
      </c>
    </row>
    <row r="549" spans="1:4" x14ac:dyDescent="0.25">
      <c r="A549" s="1" t="s">
        <v>1979</v>
      </c>
      <c r="B549" s="1" t="s">
        <v>1980</v>
      </c>
      <c r="C549" s="1" t="s">
        <v>1981</v>
      </c>
      <c r="D549" s="1" t="s">
        <v>1982</v>
      </c>
    </row>
    <row r="550" spans="1:4" x14ac:dyDescent="0.25">
      <c r="A550" s="1" t="s">
        <v>1983</v>
      </c>
      <c r="B550" s="1" t="s">
        <v>1984</v>
      </c>
      <c r="C550" s="1" t="s">
        <v>1985</v>
      </c>
      <c r="D550" s="1" t="s">
        <v>1986</v>
      </c>
    </row>
    <row r="551" spans="1:4" x14ac:dyDescent="0.25">
      <c r="A551" s="1" t="s">
        <v>1987</v>
      </c>
      <c r="B551" s="1" t="s">
        <v>1988</v>
      </c>
      <c r="C551" s="1" t="s">
        <v>1989</v>
      </c>
      <c r="D551" s="1" t="s">
        <v>1990</v>
      </c>
    </row>
    <row r="552" spans="1:4" x14ac:dyDescent="0.25">
      <c r="A552" s="1" t="s">
        <v>1991</v>
      </c>
      <c r="B552" s="1" t="s">
        <v>1992</v>
      </c>
      <c r="C552" s="1" t="s">
        <v>1993</v>
      </c>
      <c r="D552" s="1" t="s">
        <v>1994</v>
      </c>
    </row>
    <row r="553" spans="1:4" x14ac:dyDescent="0.25">
      <c r="A553" s="1" t="s">
        <v>1995</v>
      </c>
      <c r="B553" s="1" t="s">
        <v>1996</v>
      </c>
      <c r="C553" s="1" t="s">
        <v>1997</v>
      </c>
      <c r="D553" s="1" t="s">
        <v>1998</v>
      </c>
    </row>
    <row r="554" spans="1:4" x14ac:dyDescent="0.25">
      <c r="A554" s="1" t="s">
        <v>1999</v>
      </c>
      <c r="B554" s="1" t="s">
        <v>2000</v>
      </c>
      <c r="C554" s="1" t="s">
        <v>2001</v>
      </c>
      <c r="D554" s="1" t="s">
        <v>2002</v>
      </c>
    </row>
    <row r="555" spans="1:4" x14ac:dyDescent="0.25">
      <c r="A555" s="1" t="s">
        <v>2003</v>
      </c>
      <c r="B555" s="1" t="s">
        <v>2004</v>
      </c>
      <c r="C555" s="1" t="s">
        <v>2005</v>
      </c>
      <c r="D555" s="1" t="s">
        <v>2006</v>
      </c>
    </row>
    <row r="556" spans="1:4" x14ac:dyDescent="0.25">
      <c r="A556" s="1" t="s">
        <v>2007</v>
      </c>
      <c r="B556" s="1" t="s">
        <v>2008</v>
      </c>
      <c r="C556" s="1" t="s">
        <v>2009</v>
      </c>
      <c r="D556" s="1" t="s">
        <v>2010</v>
      </c>
    </row>
    <row r="557" spans="1:4" x14ac:dyDescent="0.25">
      <c r="A557" s="1" t="s">
        <v>2011</v>
      </c>
      <c r="B557" s="1" t="s">
        <v>2012</v>
      </c>
      <c r="C557" s="1" t="s">
        <v>2013</v>
      </c>
      <c r="D557" s="1" t="s">
        <v>2014</v>
      </c>
    </row>
    <row r="558" spans="1:4" x14ac:dyDescent="0.25">
      <c r="A558" s="1" t="s">
        <v>2015</v>
      </c>
      <c r="B558" s="1" t="s">
        <v>2016</v>
      </c>
      <c r="C558" s="1" t="s">
        <v>2017</v>
      </c>
      <c r="D558" s="1" t="s">
        <v>2018</v>
      </c>
    </row>
    <row r="559" spans="1:4" x14ac:dyDescent="0.25">
      <c r="A559" s="1" t="s">
        <v>2019</v>
      </c>
      <c r="B559" s="1" t="s">
        <v>2020</v>
      </c>
      <c r="C559" s="1" t="s">
        <v>2021</v>
      </c>
      <c r="D559" s="1" t="s">
        <v>2022</v>
      </c>
    </row>
    <row r="560" spans="1:4" x14ac:dyDescent="0.25">
      <c r="A560" s="1" t="s">
        <v>2023</v>
      </c>
      <c r="B560" s="1" t="s">
        <v>2024</v>
      </c>
      <c r="C560" s="1" t="s">
        <v>2025</v>
      </c>
      <c r="D560" s="1" t="s">
        <v>2026</v>
      </c>
    </row>
    <row r="561" spans="1:4" x14ac:dyDescent="0.25">
      <c r="A561" s="1" t="s">
        <v>2027</v>
      </c>
      <c r="B561" s="1" t="s">
        <v>2028</v>
      </c>
      <c r="C561" s="1" t="s">
        <v>2029</v>
      </c>
      <c r="D561" s="1" t="s">
        <v>2030</v>
      </c>
    </row>
    <row r="562" spans="1:4" x14ac:dyDescent="0.25">
      <c r="A562" s="1" t="s">
        <v>2031</v>
      </c>
      <c r="B562" s="1" t="s">
        <v>2032</v>
      </c>
      <c r="C562" s="1" t="s">
        <v>2033</v>
      </c>
      <c r="D562" s="1" t="s">
        <v>2034</v>
      </c>
    </row>
    <row r="563" spans="1:4" x14ac:dyDescent="0.25">
      <c r="A563" s="1" t="s">
        <v>2035</v>
      </c>
      <c r="B563" s="1" t="s">
        <v>2036</v>
      </c>
      <c r="C563" s="1" t="s">
        <v>2037</v>
      </c>
      <c r="D563" s="1" t="s">
        <v>2038</v>
      </c>
    </row>
    <row r="564" spans="1:4" x14ac:dyDescent="0.25">
      <c r="A564" s="1" t="s">
        <v>2039</v>
      </c>
      <c r="B564" s="1" t="s">
        <v>2040</v>
      </c>
      <c r="C564" s="1" t="s">
        <v>2041</v>
      </c>
      <c r="D564" s="1" t="s">
        <v>2042</v>
      </c>
    </row>
    <row r="565" spans="1:4" x14ac:dyDescent="0.25">
      <c r="A565" s="1" t="s">
        <v>2043</v>
      </c>
      <c r="B565" s="1" t="s">
        <v>2044</v>
      </c>
      <c r="C565" s="1" t="s">
        <v>2045</v>
      </c>
      <c r="D565" s="1" t="s">
        <v>2046</v>
      </c>
    </row>
    <row r="566" spans="1:4" x14ac:dyDescent="0.25">
      <c r="A566" s="1" t="s">
        <v>2047</v>
      </c>
      <c r="B566" s="1" t="s">
        <v>2048</v>
      </c>
      <c r="C566" s="1" t="s">
        <v>2049</v>
      </c>
      <c r="D566" s="1" t="s">
        <v>2050</v>
      </c>
    </row>
    <row r="567" spans="1:4" x14ac:dyDescent="0.25">
      <c r="A567" s="1" t="s">
        <v>2051</v>
      </c>
      <c r="B567" s="1" t="s">
        <v>2052</v>
      </c>
      <c r="C567" s="1" t="s">
        <v>2053</v>
      </c>
      <c r="D567" s="1" t="s">
        <v>2054</v>
      </c>
    </row>
    <row r="568" spans="1:4" x14ac:dyDescent="0.25">
      <c r="A568" s="1" t="s">
        <v>2055</v>
      </c>
      <c r="B568" s="1" t="s">
        <v>2056</v>
      </c>
      <c r="C568" s="1" t="s">
        <v>2057</v>
      </c>
      <c r="D568" s="1" t="s">
        <v>2058</v>
      </c>
    </row>
    <row r="569" spans="1:4" x14ac:dyDescent="0.25">
      <c r="A569" s="1" t="s">
        <v>2059</v>
      </c>
      <c r="B569" s="1" t="s">
        <v>2060</v>
      </c>
      <c r="C569" s="1" t="s">
        <v>2061</v>
      </c>
      <c r="D569" s="1" t="s">
        <v>2062</v>
      </c>
    </row>
    <row r="570" spans="1:4" x14ac:dyDescent="0.25">
      <c r="A570" s="1" t="s">
        <v>2063</v>
      </c>
      <c r="B570" s="1" t="s">
        <v>2064</v>
      </c>
      <c r="C570" s="1" t="s">
        <v>2065</v>
      </c>
      <c r="D570" s="1" t="s">
        <v>2066</v>
      </c>
    </row>
    <row r="571" spans="1:4" x14ac:dyDescent="0.25">
      <c r="A571" s="1" t="s">
        <v>2067</v>
      </c>
      <c r="B571" s="1" t="s">
        <v>2068</v>
      </c>
      <c r="C571" s="1"/>
      <c r="D571" s="1"/>
    </row>
    <row r="572" spans="1:4" x14ac:dyDescent="0.25">
      <c r="A572" s="1"/>
      <c r="B572" s="1"/>
      <c r="C572" s="1"/>
      <c r="D572" s="1"/>
    </row>
    <row r="573" spans="1:4" x14ac:dyDescent="0.25">
      <c r="A573" s="1" t="s">
        <v>35</v>
      </c>
      <c r="B573" s="1"/>
      <c r="C573" s="1"/>
      <c r="D573" s="1"/>
    </row>
    <row r="574" spans="1:4" x14ac:dyDescent="0.25">
      <c r="A574" s="1" t="s">
        <v>46</v>
      </c>
      <c r="B574" s="1"/>
      <c r="C574" s="1"/>
      <c r="D574" s="1"/>
    </row>
    <row r="575" spans="1:4" x14ac:dyDescent="0.25">
      <c r="A575" s="1" t="s">
        <v>1062</v>
      </c>
      <c r="B575" s="1" t="s">
        <v>2069</v>
      </c>
      <c r="C575" s="1" t="s">
        <v>1063</v>
      </c>
      <c r="D575" s="1" t="s">
        <v>64</v>
      </c>
    </row>
    <row r="576" spans="1:4" x14ac:dyDescent="0.25">
      <c r="A576" s="1" t="s">
        <v>65</v>
      </c>
      <c r="B576" s="1" t="s">
        <v>807</v>
      </c>
      <c r="C576" s="1" t="s">
        <v>67</v>
      </c>
      <c r="D576" s="1" t="s">
        <v>808</v>
      </c>
    </row>
    <row r="577" spans="1:4" x14ac:dyDescent="0.25">
      <c r="A577" s="1" t="s">
        <v>2070</v>
      </c>
      <c r="B577" s="1" t="s">
        <v>69</v>
      </c>
      <c r="C577" s="1" t="s">
        <v>809</v>
      </c>
      <c r="D577" s="1" t="s">
        <v>71</v>
      </c>
    </row>
    <row r="578" spans="1:4" x14ac:dyDescent="0.25">
      <c r="A578" s="1" t="s">
        <v>810</v>
      </c>
      <c r="B578" s="1" t="s">
        <v>73</v>
      </c>
      <c r="C578" s="1" t="s">
        <v>811</v>
      </c>
      <c r="D578" s="1" t="s">
        <v>75</v>
      </c>
    </row>
    <row r="579" spans="1:4" x14ac:dyDescent="0.25">
      <c r="A579" s="1" t="s">
        <v>812</v>
      </c>
      <c r="B579" s="1" t="s">
        <v>77</v>
      </c>
      <c r="C579" s="1" t="s">
        <v>813</v>
      </c>
      <c r="D579" s="1" t="s">
        <v>79</v>
      </c>
    </row>
    <row r="580" spans="1:4" x14ac:dyDescent="0.25">
      <c r="A580" s="1" t="s">
        <v>814</v>
      </c>
      <c r="B580" s="1" t="s">
        <v>81</v>
      </c>
      <c r="C580" s="1" t="s">
        <v>815</v>
      </c>
      <c r="D580" s="1" t="s">
        <v>83</v>
      </c>
    </row>
    <row r="581" spans="1:4" x14ac:dyDescent="0.25">
      <c r="A581" s="1" t="s">
        <v>816</v>
      </c>
      <c r="B581" s="1" t="s">
        <v>85</v>
      </c>
      <c r="C581" s="1" t="s">
        <v>817</v>
      </c>
      <c r="D581" s="1" t="s">
        <v>87</v>
      </c>
    </row>
    <row r="582" spans="1:4" x14ac:dyDescent="0.25">
      <c r="A582" s="1" t="s">
        <v>818</v>
      </c>
      <c r="B582" s="1" t="s">
        <v>89</v>
      </c>
      <c r="C582" s="1" t="s">
        <v>819</v>
      </c>
      <c r="D582" s="1" t="s">
        <v>91</v>
      </c>
    </row>
    <row r="583" spans="1:4" x14ac:dyDescent="0.25">
      <c r="A583" s="1" t="s">
        <v>820</v>
      </c>
      <c r="B583" s="1" t="s">
        <v>93</v>
      </c>
      <c r="C583" s="1" t="s">
        <v>821</v>
      </c>
      <c r="D583" s="1" t="s">
        <v>95</v>
      </c>
    </row>
    <row r="584" spans="1:4" x14ac:dyDescent="0.25">
      <c r="A584" s="1" t="s">
        <v>822</v>
      </c>
      <c r="B584" s="1" t="s">
        <v>97</v>
      </c>
      <c r="C584" s="1" t="s">
        <v>823</v>
      </c>
      <c r="D584" s="1" t="s">
        <v>99</v>
      </c>
    </row>
    <row r="585" spans="1:4" x14ac:dyDescent="0.25">
      <c r="A585" s="1" t="s">
        <v>824</v>
      </c>
      <c r="B585" s="1" t="s">
        <v>101</v>
      </c>
      <c r="C585" s="1" t="s">
        <v>825</v>
      </c>
      <c r="D585" s="1" t="s">
        <v>103</v>
      </c>
    </row>
    <row r="586" spans="1:4" x14ac:dyDescent="0.25">
      <c r="A586" s="1" t="s">
        <v>826</v>
      </c>
      <c r="B586" s="1" t="s">
        <v>105</v>
      </c>
      <c r="C586" s="1" t="s">
        <v>827</v>
      </c>
      <c r="D586" s="1" t="s">
        <v>107</v>
      </c>
    </row>
    <row r="587" spans="1:4" x14ac:dyDescent="0.25">
      <c r="A587" s="1" t="s">
        <v>828</v>
      </c>
      <c r="B587" s="1" t="s">
        <v>109</v>
      </c>
      <c r="C587" s="1" t="s">
        <v>829</v>
      </c>
      <c r="D587" s="1" t="s">
        <v>111</v>
      </c>
    </row>
    <row r="588" spans="1:4" x14ac:dyDescent="0.25">
      <c r="A588" s="1" t="s">
        <v>830</v>
      </c>
      <c r="B588" s="1" t="s">
        <v>113</v>
      </c>
      <c r="C588" s="1" t="s">
        <v>831</v>
      </c>
      <c r="D588" s="1" t="s">
        <v>115</v>
      </c>
    </row>
    <row r="589" spans="1:4" x14ac:dyDescent="0.25">
      <c r="A589" s="1" t="s">
        <v>832</v>
      </c>
      <c r="B589" s="1" t="s">
        <v>117</v>
      </c>
      <c r="C589" s="1" t="s">
        <v>833</v>
      </c>
      <c r="D589" s="1" t="s">
        <v>119</v>
      </c>
    </row>
    <row r="590" spans="1:4" x14ac:dyDescent="0.25">
      <c r="A590" s="1" t="s">
        <v>834</v>
      </c>
      <c r="B590" s="1" t="s">
        <v>121</v>
      </c>
      <c r="C590" s="1" t="s">
        <v>835</v>
      </c>
      <c r="D590" s="1" t="s">
        <v>123</v>
      </c>
    </row>
    <row r="591" spans="1:4" x14ac:dyDescent="0.25">
      <c r="A591" s="1" t="s">
        <v>836</v>
      </c>
      <c r="B591" s="1" t="s">
        <v>125</v>
      </c>
      <c r="C591" s="1" t="s">
        <v>837</v>
      </c>
      <c r="D591" s="1" t="s">
        <v>127</v>
      </c>
    </row>
    <row r="592" spans="1:4" x14ac:dyDescent="0.25">
      <c r="A592" s="1" t="s">
        <v>838</v>
      </c>
      <c r="B592" s="1" t="s">
        <v>129</v>
      </c>
      <c r="C592" s="1" t="s">
        <v>839</v>
      </c>
      <c r="D592" s="1" t="s">
        <v>131</v>
      </c>
    </row>
    <row r="593" spans="1:4" x14ac:dyDescent="0.25">
      <c r="A593" s="1" t="s">
        <v>840</v>
      </c>
      <c r="B593" s="1" t="s">
        <v>133</v>
      </c>
      <c r="C593" s="1" t="s">
        <v>841</v>
      </c>
      <c r="D593" s="1" t="s">
        <v>135</v>
      </c>
    </row>
    <row r="594" spans="1:4" x14ac:dyDescent="0.25">
      <c r="A594" s="1" t="s">
        <v>842</v>
      </c>
      <c r="B594" s="1" t="s">
        <v>137</v>
      </c>
      <c r="C594" s="1" t="s">
        <v>843</v>
      </c>
      <c r="D594" s="1" t="s">
        <v>139</v>
      </c>
    </row>
    <row r="595" spans="1:4" x14ac:dyDescent="0.25">
      <c r="A595" s="1" t="s">
        <v>844</v>
      </c>
      <c r="B595" s="1" t="s">
        <v>141</v>
      </c>
      <c r="C595" s="1" t="s">
        <v>845</v>
      </c>
      <c r="D595" s="1" t="s">
        <v>143</v>
      </c>
    </row>
    <row r="596" spans="1:4" x14ac:dyDescent="0.25">
      <c r="A596" s="1" t="s">
        <v>846</v>
      </c>
      <c r="B596" s="1" t="s">
        <v>145</v>
      </c>
      <c r="C596" s="1" t="s">
        <v>847</v>
      </c>
      <c r="D596" s="1" t="s">
        <v>147</v>
      </c>
    </row>
    <row r="597" spans="1:4" x14ac:dyDescent="0.25">
      <c r="A597" s="1" t="s">
        <v>848</v>
      </c>
      <c r="B597" s="1" t="s">
        <v>149</v>
      </c>
      <c r="C597" s="1" t="s">
        <v>849</v>
      </c>
      <c r="D597" s="1" t="s">
        <v>151</v>
      </c>
    </row>
    <row r="598" spans="1:4" x14ac:dyDescent="0.25">
      <c r="A598" s="1" t="s">
        <v>850</v>
      </c>
      <c r="B598" s="1" t="s">
        <v>153</v>
      </c>
      <c r="C598" s="1" t="s">
        <v>851</v>
      </c>
      <c r="D598" s="1" t="s">
        <v>155</v>
      </c>
    </row>
    <row r="599" spans="1:4" x14ac:dyDescent="0.25">
      <c r="A599" s="1" t="s">
        <v>852</v>
      </c>
      <c r="B599" s="1" t="s">
        <v>157</v>
      </c>
      <c r="C599" s="1" t="s">
        <v>853</v>
      </c>
      <c r="D599" s="1" t="s">
        <v>159</v>
      </c>
    </row>
    <row r="600" spans="1:4" x14ac:dyDescent="0.25">
      <c r="A600" s="1" t="s">
        <v>854</v>
      </c>
      <c r="B600" s="1" t="s">
        <v>161</v>
      </c>
      <c r="C600" s="1" t="s">
        <v>855</v>
      </c>
      <c r="D600" s="1" t="s">
        <v>163</v>
      </c>
    </row>
    <row r="601" spans="1:4" x14ac:dyDescent="0.25">
      <c r="A601" s="1" t="s">
        <v>856</v>
      </c>
      <c r="B601" s="1" t="s">
        <v>165</v>
      </c>
      <c r="C601" s="1" t="s">
        <v>857</v>
      </c>
      <c r="D601" s="1" t="s">
        <v>167</v>
      </c>
    </row>
    <row r="602" spans="1:4" x14ac:dyDescent="0.25">
      <c r="A602" s="1" t="s">
        <v>858</v>
      </c>
      <c r="B602" s="1" t="s">
        <v>169</v>
      </c>
      <c r="C602" s="1" t="s">
        <v>859</v>
      </c>
      <c r="D602" s="1" t="s">
        <v>171</v>
      </c>
    </row>
    <row r="603" spans="1:4" x14ac:dyDescent="0.25">
      <c r="A603" s="1" t="s">
        <v>860</v>
      </c>
      <c r="B603" s="1" t="s">
        <v>173</v>
      </c>
      <c r="C603" s="1" t="s">
        <v>861</v>
      </c>
      <c r="D603" s="1" t="s">
        <v>175</v>
      </c>
    </row>
    <row r="604" spans="1:4" x14ac:dyDescent="0.25">
      <c r="A604" s="1" t="s">
        <v>862</v>
      </c>
      <c r="B604" s="1" t="s">
        <v>177</v>
      </c>
      <c r="C604" s="1" t="s">
        <v>863</v>
      </c>
      <c r="D604" s="1" t="s">
        <v>179</v>
      </c>
    </row>
    <row r="605" spans="1:4" x14ac:dyDescent="0.25">
      <c r="A605" s="1" t="s">
        <v>864</v>
      </c>
      <c r="B605" s="1" t="s">
        <v>181</v>
      </c>
      <c r="C605" s="1" t="s">
        <v>865</v>
      </c>
      <c r="D605" s="1" t="s">
        <v>183</v>
      </c>
    </row>
    <row r="606" spans="1:4" x14ac:dyDescent="0.25">
      <c r="A606" s="1" t="s">
        <v>866</v>
      </c>
      <c r="B606" s="1" t="s">
        <v>185</v>
      </c>
      <c r="C606" s="1" t="s">
        <v>867</v>
      </c>
      <c r="D606" s="1" t="s">
        <v>187</v>
      </c>
    </row>
    <row r="607" spans="1:4" x14ac:dyDescent="0.25">
      <c r="A607" s="1" t="s">
        <v>868</v>
      </c>
      <c r="B607" s="1" t="s">
        <v>189</v>
      </c>
      <c r="C607" s="1" t="s">
        <v>869</v>
      </c>
      <c r="D607" s="1" t="s">
        <v>191</v>
      </c>
    </row>
    <row r="608" spans="1:4" x14ac:dyDescent="0.25">
      <c r="A608" s="1" t="s">
        <v>870</v>
      </c>
      <c r="B608" s="1" t="s">
        <v>193</v>
      </c>
      <c r="C608" s="1" t="s">
        <v>871</v>
      </c>
      <c r="D608" s="1" t="s">
        <v>195</v>
      </c>
    </row>
    <row r="609" spans="1:4" x14ac:dyDescent="0.25">
      <c r="A609" s="1" t="s">
        <v>872</v>
      </c>
      <c r="B609" s="1" t="s">
        <v>197</v>
      </c>
      <c r="C609" s="1" t="s">
        <v>873</v>
      </c>
      <c r="D609" s="1" t="s">
        <v>199</v>
      </c>
    </row>
    <row r="610" spans="1:4" x14ac:dyDescent="0.25">
      <c r="A610" s="1" t="s">
        <v>874</v>
      </c>
      <c r="B610" s="1" t="s">
        <v>201</v>
      </c>
      <c r="C610" s="1" t="s">
        <v>875</v>
      </c>
      <c r="D610" s="1" t="s">
        <v>203</v>
      </c>
    </row>
    <row r="611" spans="1:4" x14ac:dyDescent="0.25">
      <c r="A611" s="1" t="s">
        <v>876</v>
      </c>
      <c r="B611" s="1" t="s">
        <v>205</v>
      </c>
      <c r="C611" s="1" t="s">
        <v>877</v>
      </c>
      <c r="D611" s="1" t="s">
        <v>207</v>
      </c>
    </row>
    <row r="612" spans="1:4" x14ac:dyDescent="0.25">
      <c r="A612" s="1" t="s">
        <v>878</v>
      </c>
      <c r="B612" s="1" t="s">
        <v>209</v>
      </c>
      <c r="C612" s="1" t="s">
        <v>879</v>
      </c>
      <c r="D612" s="1" t="s">
        <v>211</v>
      </c>
    </row>
    <row r="613" spans="1:4" x14ac:dyDescent="0.25">
      <c r="A613" s="1" t="s">
        <v>880</v>
      </c>
      <c r="B613" s="1" t="s">
        <v>213</v>
      </c>
      <c r="C613" s="1" t="s">
        <v>881</v>
      </c>
      <c r="D613" s="1" t="s">
        <v>215</v>
      </c>
    </row>
    <row r="614" spans="1:4" x14ac:dyDescent="0.25">
      <c r="A614" s="1" t="s">
        <v>882</v>
      </c>
      <c r="B614" s="1" t="s">
        <v>217</v>
      </c>
      <c r="C614" s="1" t="s">
        <v>883</v>
      </c>
      <c r="D614" s="1" t="s">
        <v>219</v>
      </c>
    </row>
    <row r="615" spans="1:4" x14ac:dyDescent="0.25">
      <c r="A615" s="1" t="s">
        <v>884</v>
      </c>
      <c r="B615" s="1" t="s">
        <v>221</v>
      </c>
      <c r="C615" s="1" t="s">
        <v>885</v>
      </c>
      <c r="D615" s="1" t="s">
        <v>223</v>
      </c>
    </row>
    <row r="616" spans="1:4" x14ac:dyDescent="0.25">
      <c r="A616" s="1" t="s">
        <v>886</v>
      </c>
      <c r="B616" s="1" t="s">
        <v>225</v>
      </c>
      <c r="C616" s="1" t="s">
        <v>887</v>
      </c>
      <c r="D616" s="1" t="s">
        <v>227</v>
      </c>
    </row>
    <row r="617" spans="1:4" x14ac:dyDescent="0.25">
      <c r="A617" s="1" t="s">
        <v>888</v>
      </c>
      <c r="B617" s="1" t="s">
        <v>229</v>
      </c>
      <c r="C617" s="1" t="s">
        <v>889</v>
      </c>
      <c r="D617" s="1" t="s">
        <v>231</v>
      </c>
    </row>
    <row r="618" spans="1:4" x14ac:dyDescent="0.25">
      <c r="A618" s="1" t="s">
        <v>890</v>
      </c>
      <c r="B618" s="1" t="s">
        <v>233</v>
      </c>
      <c r="C618" s="1" t="s">
        <v>891</v>
      </c>
      <c r="D618" s="1" t="s">
        <v>235</v>
      </c>
    </row>
    <row r="619" spans="1:4" x14ac:dyDescent="0.25">
      <c r="A619" s="1" t="s">
        <v>892</v>
      </c>
      <c r="B619" s="1" t="s">
        <v>237</v>
      </c>
      <c r="C619" s="1" t="s">
        <v>893</v>
      </c>
      <c r="D619" s="1" t="s">
        <v>239</v>
      </c>
    </row>
    <row r="620" spans="1:4" x14ac:dyDescent="0.25">
      <c r="A620" s="1" t="s">
        <v>894</v>
      </c>
      <c r="B620" s="1" t="s">
        <v>241</v>
      </c>
      <c r="C620" s="1" t="s">
        <v>895</v>
      </c>
      <c r="D620" s="1" t="s">
        <v>243</v>
      </c>
    </row>
    <row r="621" spans="1:4" x14ac:dyDescent="0.25">
      <c r="A621" s="1" t="s">
        <v>896</v>
      </c>
      <c r="B621" s="1" t="s">
        <v>245</v>
      </c>
      <c r="C621" s="1" t="s">
        <v>897</v>
      </c>
      <c r="D621" s="1" t="s">
        <v>247</v>
      </c>
    </row>
    <row r="622" spans="1:4" x14ac:dyDescent="0.25">
      <c r="A622" s="1" t="s">
        <v>898</v>
      </c>
      <c r="B622" s="1" t="s">
        <v>249</v>
      </c>
      <c r="C622" s="1" t="s">
        <v>899</v>
      </c>
      <c r="D622" s="1" t="s">
        <v>251</v>
      </c>
    </row>
    <row r="623" spans="1:4" x14ac:dyDescent="0.25">
      <c r="A623" s="1" t="s">
        <v>900</v>
      </c>
      <c r="B623" s="1" t="s">
        <v>253</v>
      </c>
      <c r="C623" s="1" t="s">
        <v>901</v>
      </c>
      <c r="D623" s="1" t="s">
        <v>255</v>
      </c>
    </row>
    <row r="624" spans="1:4" x14ac:dyDescent="0.25">
      <c r="A624" s="1" t="s">
        <v>902</v>
      </c>
      <c r="B624" s="1" t="s">
        <v>257</v>
      </c>
      <c r="C624" s="1" t="s">
        <v>903</v>
      </c>
      <c r="D624" s="1" t="s">
        <v>259</v>
      </c>
    </row>
    <row r="625" spans="1:4" x14ac:dyDescent="0.25">
      <c r="A625" s="1" t="s">
        <v>904</v>
      </c>
      <c r="B625" s="1" t="s">
        <v>261</v>
      </c>
      <c r="C625" s="1" t="s">
        <v>905</v>
      </c>
      <c r="D625" s="1" t="s">
        <v>263</v>
      </c>
    </row>
    <row r="626" spans="1:4" x14ac:dyDescent="0.25">
      <c r="A626" s="1" t="s">
        <v>906</v>
      </c>
      <c r="B626" s="1" t="s">
        <v>265</v>
      </c>
      <c r="C626" s="1" t="s">
        <v>907</v>
      </c>
      <c r="D626" s="1" t="s">
        <v>267</v>
      </c>
    </row>
    <row r="627" spans="1:4" x14ac:dyDescent="0.25">
      <c r="A627" s="1" t="s">
        <v>908</v>
      </c>
      <c r="B627" s="1" t="s">
        <v>269</v>
      </c>
      <c r="C627" s="1" t="s">
        <v>909</v>
      </c>
      <c r="D627" s="1" t="s">
        <v>271</v>
      </c>
    </row>
    <row r="628" spans="1:4" x14ac:dyDescent="0.25">
      <c r="A628" s="1" t="s">
        <v>910</v>
      </c>
      <c r="B628" s="1" t="s">
        <v>273</v>
      </c>
      <c r="C628" s="1" t="s">
        <v>911</v>
      </c>
      <c r="D628" s="1" t="s">
        <v>275</v>
      </c>
    </row>
    <row r="629" spans="1:4" x14ac:dyDescent="0.25">
      <c r="A629" s="1" t="s">
        <v>912</v>
      </c>
      <c r="B629" s="1" t="s">
        <v>277</v>
      </c>
      <c r="C629" s="1" t="s">
        <v>913</v>
      </c>
      <c r="D629" s="1" t="s">
        <v>279</v>
      </c>
    </row>
    <row r="630" spans="1:4" x14ac:dyDescent="0.25">
      <c r="A630" s="1" t="s">
        <v>914</v>
      </c>
      <c r="B630" s="1" t="s">
        <v>281</v>
      </c>
      <c r="C630" s="1" t="s">
        <v>915</v>
      </c>
      <c r="D630" s="1" t="s">
        <v>283</v>
      </c>
    </row>
    <row r="631" spans="1:4" x14ac:dyDescent="0.25">
      <c r="A631" s="1" t="s">
        <v>916</v>
      </c>
      <c r="B631" s="1" t="s">
        <v>285</v>
      </c>
      <c r="C631" s="1" t="s">
        <v>917</v>
      </c>
      <c r="D631" s="1" t="s">
        <v>287</v>
      </c>
    </row>
    <row r="632" spans="1:4" x14ac:dyDescent="0.25">
      <c r="A632" s="1" t="s">
        <v>918</v>
      </c>
      <c r="B632" s="1" t="s">
        <v>289</v>
      </c>
      <c r="C632" s="1" t="s">
        <v>919</v>
      </c>
      <c r="D632" s="1" t="s">
        <v>291</v>
      </c>
    </row>
    <row r="633" spans="1:4" x14ac:dyDescent="0.25">
      <c r="A633" s="1" t="s">
        <v>920</v>
      </c>
      <c r="B633" s="1" t="s">
        <v>293</v>
      </c>
      <c r="C633" s="1" t="s">
        <v>921</v>
      </c>
      <c r="D633" s="1" t="s">
        <v>295</v>
      </c>
    </row>
    <row r="634" spans="1:4" x14ac:dyDescent="0.25">
      <c r="A634" s="1" t="s">
        <v>922</v>
      </c>
      <c r="B634" s="1" t="s">
        <v>297</v>
      </c>
      <c r="C634" s="1" t="s">
        <v>923</v>
      </c>
      <c r="D634" s="1" t="s">
        <v>299</v>
      </c>
    </row>
    <row r="635" spans="1:4" x14ac:dyDescent="0.25">
      <c r="A635" s="1" t="s">
        <v>924</v>
      </c>
      <c r="B635" s="1" t="s">
        <v>301</v>
      </c>
      <c r="C635" s="1" t="s">
        <v>925</v>
      </c>
      <c r="D635" s="1" t="s">
        <v>303</v>
      </c>
    </row>
    <row r="636" spans="1:4" x14ac:dyDescent="0.25">
      <c r="A636" s="1" t="s">
        <v>926</v>
      </c>
      <c r="B636" s="1" t="s">
        <v>305</v>
      </c>
      <c r="C636" s="1" t="s">
        <v>927</v>
      </c>
      <c r="D636" s="1" t="s">
        <v>307</v>
      </c>
    </row>
    <row r="637" spans="1:4" x14ac:dyDescent="0.25">
      <c r="A637" s="1" t="s">
        <v>928</v>
      </c>
      <c r="B637" s="1" t="s">
        <v>309</v>
      </c>
      <c r="C637" s="1" t="s">
        <v>929</v>
      </c>
      <c r="D637" s="1" t="s">
        <v>311</v>
      </c>
    </row>
    <row r="638" spans="1:4" x14ac:dyDescent="0.25">
      <c r="A638" s="1" t="s">
        <v>930</v>
      </c>
      <c r="B638" s="1" t="s">
        <v>313</v>
      </c>
      <c r="C638" s="1" t="s">
        <v>931</v>
      </c>
      <c r="D638" s="1" t="s">
        <v>315</v>
      </c>
    </row>
    <row r="639" spans="1:4" x14ac:dyDescent="0.25">
      <c r="A639" s="1" t="s">
        <v>932</v>
      </c>
      <c r="B639" s="1" t="s">
        <v>317</v>
      </c>
      <c r="C639" s="1" t="s">
        <v>933</v>
      </c>
      <c r="D639" s="1" t="s">
        <v>319</v>
      </c>
    </row>
    <row r="640" spans="1:4" x14ac:dyDescent="0.25">
      <c r="A640" s="1" t="s">
        <v>934</v>
      </c>
      <c r="B640" s="1" t="s">
        <v>321</v>
      </c>
      <c r="C640" s="1" t="s">
        <v>935</v>
      </c>
      <c r="D640" s="1" t="s">
        <v>323</v>
      </c>
    </row>
    <row r="641" spans="1:4" x14ac:dyDescent="0.25">
      <c r="A641" s="1" t="s">
        <v>936</v>
      </c>
      <c r="B641" s="1" t="s">
        <v>325</v>
      </c>
      <c r="C641" s="1" t="s">
        <v>937</v>
      </c>
      <c r="D641" s="1" t="s">
        <v>327</v>
      </c>
    </row>
    <row r="642" spans="1:4" x14ac:dyDescent="0.25">
      <c r="A642" s="1" t="s">
        <v>938</v>
      </c>
      <c r="B642" s="1" t="s">
        <v>329</v>
      </c>
      <c r="C642" s="1" t="s">
        <v>939</v>
      </c>
      <c r="D642" s="1" t="s">
        <v>331</v>
      </c>
    </row>
    <row r="643" spans="1:4" x14ac:dyDescent="0.25">
      <c r="A643" s="1" t="s">
        <v>940</v>
      </c>
      <c r="B643" s="1" t="s">
        <v>333</v>
      </c>
      <c r="C643" s="1" t="s">
        <v>941</v>
      </c>
      <c r="D643" s="1" t="s">
        <v>335</v>
      </c>
    </row>
    <row r="644" spans="1:4" x14ac:dyDescent="0.25">
      <c r="A644" s="1" t="s">
        <v>942</v>
      </c>
      <c r="B644" s="1" t="s">
        <v>337</v>
      </c>
      <c r="C644" s="1" t="s">
        <v>943</v>
      </c>
      <c r="D644" s="1" t="s">
        <v>339</v>
      </c>
    </row>
    <row r="645" spans="1:4" x14ac:dyDescent="0.25">
      <c r="A645" s="1" t="s">
        <v>944</v>
      </c>
      <c r="B645" s="1" t="s">
        <v>341</v>
      </c>
      <c r="C645" s="1" t="s">
        <v>945</v>
      </c>
      <c r="D645" s="1" t="s">
        <v>343</v>
      </c>
    </row>
    <row r="646" spans="1:4" x14ac:dyDescent="0.25">
      <c r="A646" s="1" t="s">
        <v>946</v>
      </c>
      <c r="B646" s="1" t="s">
        <v>345</v>
      </c>
      <c r="C646" s="1" t="s">
        <v>947</v>
      </c>
      <c r="D646" s="1" t="s">
        <v>347</v>
      </c>
    </row>
    <row r="647" spans="1:4" x14ac:dyDescent="0.25">
      <c r="A647" s="1" t="s">
        <v>948</v>
      </c>
      <c r="B647" s="1" t="s">
        <v>349</v>
      </c>
      <c r="C647" s="1" t="s">
        <v>949</v>
      </c>
      <c r="D647" s="1" t="s">
        <v>351</v>
      </c>
    </row>
    <row r="648" spans="1:4" x14ac:dyDescent="0.25">
      <c r="A648" s="1" t="s">
        <v>950</v>
      </c>
      <c r="B648" s="1" t="s">
        <v>353</v>
      </c>
      <c r="C648" s="1" t="s">
        <v>951</v>
      </c>
      <c r="D648" s="1" t="s">
        <v>355</v>
      </c>
    </row>
    <row r="649" spans="1:4" x14ac:dyDescent="0.25">
      <c r="A649" s="1" t="s">
        <v>952</v>
      </c>
      <c r="B649" s="1" t="s">
        <v>357</v>
      </c>
      <c r="C649" s="1" t="s">
        <v>953</v>
      </c>
      <c r="D649" s="1" t="s">
        <v>359</v>
      </c>
    </row>
    <row r="650" spans="1:4" x14ac:dyDescent="0.25">
      <c r="A650" s="1" t="s">
        <v>954</v>
      </c>
      <c r="B650" s="1" t="s">
        <v>361</v>
      </c>
      <c r="C650" s="1" t="s">
        <v>955</v>
      </c>
      <c r="D650" s="1" t="s">
        <v>363</v>
      </c>
    </row>
    <row r="651" spans="1:4" x14ac:dyDescent="0.25">
      <c r="A651" s="1" t="s">
        <v>956</v>
      </c>
      <c r="B651" s="1" t="s">
        <v>365</v>
      </c>
      <c r="C651" s="1" t="s">
        <v>957</v>
      </c>
      <c r="D651" s="1" t="s">
        <v>367</v>
      </c>
    </row>
    <row r="652" spans="1:4" x14ac:dyDescent="0.25">
      <c r="A652" s="1" t="s">
        <v>958</v>
      </c>
      <c r="B652" s="1" t="s">
        <v>369</v>
      </c>
      <c r="C652" s="1" t="s">
        <v>959</v>
      </c>
      <c r="D652" s="1" t="s">
        <v>371</v>
      </c>
    </row>
    <row r="653" spans="1:4" x14ac:dyDescent="0.25">
      <c r="A653" s="1" t="s">
        <v>960</v>
      </c>
      <c r="B653" s="1" t="s">
        <v>373</v>
      </c>
      <c r="C653" s="1" t="s">
        <v>961</v>
      </c>
      <c r="D653" s="1" t="s">
        <v>375</v>
      </c>
    </row>
    <row r="654" spans="1:4" x14ac:dyDescent="0.25">
      <c r="A654" s="1" t="s">
        <v>962</v>
      </c>
      <c r="B654" s="1" t="s">
        <v>377</v>
      </c>
      <c r="C654" s="1" t="s">
        <v>963</v>
      </c>
      <c r="D654" s="1" t="s">
        <v>379</v>
      </c>
    </row>
    <row r="655" spans="1:4" x14ac:dyDescent="0.25">
      <c r="A655" s="1" t="s">
        <v>964</v>
      </c>
      <c r="B655" s="1" t="s">
        <v>381</v>
      </c>
      <c r="C655" s="1" t="s">
        <v>965</v>
      </c>
      <c r="D655" s="1" t="s">
        <v>383</v>
      </c>
    </row>
    <row r="656" spans="1:4" x14ac:dyDescent="0.25">
      <c r="A656" s="1" t="s">
        <v>966</v>
      </c>
      <c r="B656" s="1" t="s">
        <v>385</v>
      </c>
      <c r="C656" s="1" t="s">
        <v>967</v>
      </c>
      <c r="D656" s="1" t="s">
        <v>387</v>
      </c>
    </row>
    <row r="657" spans="1:4" x14ac:dyDescent="0.25">
      <c r="A657" s="1" t="s">
        <v>968</v>
      </c>
      <c r="B657" s="1" t="s">
        <v>389</v>
      </c>
      <c r="C657" s="1" t="s">
        <v>969</v>
      </c>
      <c r="D657" s="1" t="s">
        <v>391</v>
      </c>
    </row>
    <row r="658" spans="1:4" x14ac:dyDescent="0.25">
      <c r="A658" s="1" t="s">
        <v>970</v>
      </c>
      <c r="B658" s="1" t="s">
        <v>393</v>
      </c>
      <c r="C658" s="1" t="s">
        <v>971</v>
      </c>
      <c r="D658" s="1" t="s">
        <v>395</v>
      </c>
    </row>
    <row r="659" spans="1:4" x14ac:dyDescent="0.25">
      <c r="A659" s="1" t="s">
        <v>972</v>
      </c>
      <c r="B659" s="1" t="s">
        <v>397</v>
      </c>
      <c r="C659" s="1" t="s">
        <v>973</v>
      </c>
      <c r="D659" s="1" t="s">
        <v>399</v>
      </c>
    </row>
    <row r="660" spans="1:4" x14ac:dyDescent="0.25">
      <c r="A660" s="1" t="s">
        <v>974</v>
      </c>
      <c r="B660" s="1" t="s">
        <v>401</v>
      </c>
      <c r="C660" s="1" t="s">
        <v>975</v>
      </c>
      <c r="D660" s="1" t="s">
        <v>403</v>
      </c>
    </row>
    <row r="661" spans="1:4" x14ac:dyDescent="0.25">
      <c r="A661" s="1" t="s">
        <v>976</v>
      </c>
      <c r="B661" s="1" t="s">
        <v>405</v>
      </c>
      <c r="C661" s="1" t="s">
        <v>977</v>
      </c>
      <c r="D661" s="1" t="s">
        <v>407</v>
      </c>
    </row>
    <row r="662" spans="1:4" x14ac:dyDescent="0.25">
      <c r="A662" s="1" t="s">
        <v>978</v>
      </c>
      <c r="B662" s="1" t="s">
        <v>409</v>
      </c>
      <c r="C662" s="1" t="s">
        <v>979</v>
      </c>
      <c r="D662" s="1" t="s">
        <v>411</v>
      </c>
    </row>
    <row r="663" spans="1:4" x14ac:dyDescent="0.25">
      <c r="A663" s="1" t="s">
        <v>980</v>
      </c>
      <c r="B663" s="1" t="s">
        <v>413</v>
      </c>
      <c r="C663" s="1" t="s">
        <v>981</v>
      </c>
      <c r="D663" s="1" t="s">
        <v>415</v>
      </c>
    </row>
    <row r="664" spans="1:4" x14ac:dyDescent="0.25">
      <c r="A664" s="1" t="s">
        <v>982</v>
      </c>
      <c r="B664" s="1" t="s">
        <v>417</v>
      </c>
      <c r="C664" s="1" t="s">
        <v>983</v>
      </c>
      <c r="D664" s="1" t="s">
        <v>419</v>
      </c>
    </row>
    <row r="665" spans="1:4" x14ac:dyDescent="0.25">
      <c r="A665" s="1" t="s">
        <v>984</v>
      </c>
      <c r="B665" s="1" t="s">
        <v>421</v>
      </c>
      <c r="C665" s="1" t="s">
        <v>985</v>
      </c>
      <c r="D665" s="1" t="s">
        <v>423</v>
      </c>
    </row>
    <row r="666" spans="1:4" x14ac:dyDescent="0.25">
      <c r="A666" s="1" t="s">
        <v>986</v>
      </c>
      <c r="B666" s="1" t="s">
        <v>425</v>
      </c>
      <c r="C666" s="1" t="s">
        <v>987</v>
      </c>
      <c r="D666" s="1" t="s">
        <v>427</v>
      </c>
    </row>
    <row r="667" spans="1:4" x14ac:dyDescent="0.25">
      <c r="A667" s="1" t="s">
        <v>988</v>
      </c>
      <c r="B667" s="1" t="s">
        <v>429</v>
      </c>
      <c r="C667" s="1" t="s">
        <v>989</v>
      </c>
      <c r="D667" s="1" t="s">
        <v>431</v>
      </c>
    </row>
    <row r="668" spans="1:4" x14ac:dyDescent="0.25">
      <c r="A668" s="1" t="s">
        <v>990</v>
      </c>
      <c r="B668" s="1" t="s">
        <v>433</v>
      </c>
      <c r="C668" s="1" t="s">
        <v>991</v>
      </c>
      <c r="D668" s="1" t="s">
        <v>435</v>
      </c>
    </row>
    <row r="669" spans="1:4" x14ac:dyDescent="0.25">
      <c r="A669" s="1" t="s">
        <v>992</v>
      </c>
      <c r="B669" s="1" t="s">
        <v>437</v>
      </c>
      <c r="C669" s="1" t="s">
        <v>993</v>
      </c>
      <c r="D669" s="1" t="s">
        <v>439</v>
      </c>
    </row>
    <row r="670" spans="1:4" x14ac:dyDescent="0.25">
      <c r="A670" s="1" t="s">
        <v>994</v>
      </c>
      <c r="B670" s="1" t="s">
        <v>441</v>
      </c>
      <c r="C670" s="1" t="s">
        <v>995</v>
      </c>
      <c r="D670" s="1" t="s">
        <v>443</v>
      </c>
    </row>
    <row r="671" spans="1:4" x14ac:dyDescent="0.25">
      <c r="A671" s="1" t="s">
        <v>996</v>
      </c>
      <c r="B671" s="1" t="s">
        <v>445</v>
      </c>
      <c r="C671" s="1" t="s">
        <v>997</v>
      </c>
      <c r="D671" s="1" t="s">
        <v>447</v>
      </c>
    </row>
    <row r="672" spans="1:4" x14ac:dyDescent="0.25">
      <c r="A672" s="1" t="s">
        <v>998</v>
      </c>
      <c r="B672" s="1" t="s">
        <v>449</v>
      </c>
      <c r="C672" s="1" t="s">
        <v>999</v>
      </c>
      <c r="D672" s="1" t="s">
        <v>451</v>
      </c>
    </row>
    <row r="673" spans="1:4" x14ac:dyDescent="0.25">
      <c r="A673" s="1" t="s">
        <v>1000</v>
      </c>
      <c r="B673" s="1" t="s">
        <v>453</v>
      </c>
      <c r="C673" s="1" t="s">
        <v>1001</v>
      </c>
      <c r="D673" s="1" t="s">
        <v>455</v>
      </c>
    </row>
    <row r="674" spans="1:4" x14ac:dyDescent="0.25">
      <c r="A674" s="1" t="s">
        <v>1002</v>
      </c>
      <c r="B674" s="1" t="s">
        <v>457</v>
      </c>
      <c r="C674" s="1" t="s">
        <v>1003</v>
      </c>
      <c r="D674" s="1" t="s">
        <v>459</v>
      </c>
    </row>
    <row r="675" spans="1:4" x14ac:dyDescent="0.25">
      <c r="A675" s="1" t="s">
        <v>1004</v>
      </c>
      <c r="B675" s="1" t="s">
        <v>461</v>
      </c>
      <c r="C675" s="1" t="s">
        <v>1005</v>
      </c>
      <c r="D675" s="1" t="s">
        <v>463</v>
      </c>
    </row>
    <row r="676" spans="1:4" x14ac:dyDescent="0.25">
      <c r="A676" s="1" t="s">
        <v>1006</v>
      </c>
      <c r="B676" s="1" t="s">
        <v>465</v>
      </c>
      <c r="C676" s="1" t="s">
        <v>1007</v>
      </c>
      <c r="D676" s="1" t="s">
        <v>467</v>
      </c>
    </row>
    <row r="677" spans="1:4" x14ac:dyDescent="0.25">
      <c r="A677" s="1" t="s">
        <v>1008</v>
      </c>
      <c r="B677" s="1" t="s">
        <v>469</v>
      </c>
      <c r="C677" s="1" t="s">
        <v>1009</v>
      </c>
      <c r="D677" s="1" t="s">
        <v>471</v>
      </c>
    </row>
    <row r="678" spans="1:4" x14ac:dyDescent="0.25">
      <c r="A678" s="1" t="s">
        <v>1010</v>
      </c>
      <c r="B678" s="1" t="s">
        <v>473</v>
      </c>
      <c r="C678" s="1" t="s">
        <v>1011</v>
      </c>
      <c r="D678" s="1" t="s">
        <v>475</v>
      </c>
    </row>
    <row r="679" spans="1:4" x14ac:dyDescent="0.25">
      <c r="A679" s="1" t="s">
        <v>1012</v>
      </c>
      <c r="B679" s="1" t="s">
        <v>477</v>
      </c>
      <c r="C679" s="1" t="s">
        <v>1013</v>
      </c>
      <c r="D679" s="1" t="s">
        <v>479</v>
      </c>
    </row>
    <row r="680" spans="1:4" x14ac:dyDescent="0.25">
      <c r="A680" s="1" t="s">
        <v>1014</v>
      </c>
      <c r="B680" s="1" t="s">
        <v>481</v>
      </c>
      <c r="C680" s="1" t="s">
        <v>1015</v>
      </c>
      <c r="D680" s="1" t="s">
        <v>483</v>
      </c>
    </row>
    <row r="681" spans="1:4" x14ac:dyDescent="0.25">
      <c r="A681" s="1" t="s">
        <v>1016</v>
      </c>
      <c r="B681" s="1" t="s">
        <v>485</v>
      </c>
      <c r="C681" s="1" t="s">
        <v>1017</v>
      </c>
      <c r="D681" s="1" t="s">
        <v>487</v>
      </c>
    </row>
    <row r="682" spans="1:4" x14ac:dyDescent="0.25">
      <c r="A682" s="1" t="s">
        <v>1018</v>
      </c>
      <c r="B682" s="1" t="s">
        <v>489</v>
      </c>
      <c r="C682" s="1" t="s">
        <v>1019</v>
      </c>
      <c r="D682" s="1" t="s">
        <v>491</v>
      </c>
    </row>
    <row r="683" spans="1:4" x14ac:dyDescent="0.25">
      <c r="A683" s="1" t="s">
        <v>1020</v>
      </c>
      <c r="B683" s="1" t="s">
        <v>493</v>
      </c>
      <c r="C683" s="1" t="s">
        <v>1021</v>
      </c>
      <c r="D683" s="1" t="s">
        <v>495</v>
      </c>
    </row>
    <row r="684" spans="1:4" x14ac:dyDescent="0.25">
      <c r="A684" s="1" t="s">
        <v>1022</v>
      </c>
      <c r="B684" s="1" t="s">
        <v>497</v>
      </c>
      <c r="C684" s="1" t="s">
        <v>1023</v>
      </c>
      <c r="D684" s="1" t="s">
        <v>499</v>
      </c>
    </row>
    <row r="685" spans="1:4" x14ac:dyDescent="0.25">
      <c r="A685" s="1" t="s">
        <v>1024</v>
      </c>
      <c r="B685" s="1" t="s">
        <v>501</v>
      </c>
      <c r="C685" s="1" t="s">
        <v>1025</v>
      </c>
      <c r="D685" s="1" t="s">
        <v>503</v>
      </c>
    </row>
    <row r="686" spans="1:4" x14ac:dyDescent="0.25">
      <c r="A686" s="1" t="s">
        <v>1026</v>
      </c>
      <c r="B686" s="1" t="s">
        <v>505</v>
      </c>
      <c r="C686" s="1" t="s">
        <v>1027</v>
      </c>
      <c r="D686" s="1" t="s">
        <v>507</v>
      </c>
    </row>
    <row r="687" spans="1:4" x14ac:dyDescent="0.25">
      <c r="A687" s="1" t="s">
        <v>1028</v>
      </c>
      <c r="B687" s="1" t="s">
        <v>509</v>
      </c>
      <c r="C687" s="1" t="s">
        <v>1029</v>
      </c>
      <c r="D687" s="1" t="s">
        <v>511</v>
      </c>
    </row>
    <row r="688" spans="1:4" x14ac:dyDescent="0.25">
      <c r="A688" s="1" t="s">
        <v>1030</v>
      </c>
      <c r="B688" s="1" t="s">
        <v>513</v>
      </c>
      <c r="C688" s="1" t="s">
        <v>1031</v>
      </c>
      <c r="D688" s="1" t="s">
        <v>515</v>
      </c>
    </row>
    <row r="689" spans="1:4" x14ac:dyDescent="0.25">
      <c r="A689" s="1" t="s">
        <v>1032</v>
      </c>
      <c r="B689" s="1" t="s">
        <v>517</v>
      </c>
      <c r="C689" s="1" t="s">
        <v>1033</v>
      </c>
      <c r="D689" s="1" t="s">
        <v>519</v>
      </c>
    </row>
    <row r="690" spans="1:4" x14ac:dyDescent="0.25">
      <c r="A690" s="1" t="s">
        <v>1034</v>
      </c>
      <c r="B690" s="1" t="s">
        <v>521</v>
      </c>
      <c r="C690" s="1" t="s">
        <v>1035</v>
      </c>
      <c r="D690" s="1" t="s">
        <v>523</v>
      </c>
    </row>
    <row r="691" spans="1:4" x14ac:dyDescent="0.25">
      <c r="A691" s="1" t="s">
        <v>1036</v>
      </c>
      <c r="B691" s="1" t="s">
        <v>525</v>
      </c>
      <c r="C691" s="1" t="s">
        <v>1037</v>
      </c>
      <c r="D691" s="1" t="s">
        <v>527</v>
      </c>
    </row>
    <row r="692" spans="1:4" x14ac:dyDescent="0.25">
      <c r="A692" s="1" t="s">
        <v>1038</v>
      </c>
      <c r="B692" s="1" t="s">
        <v>528</v>
      </c>
      <c r="C692" s="1" t="s">
        <v>1039</v>
      </c>
      <c r="D692" s="1" t="s">
        <v>529</v>
      </c>
    </row>
    <row r="693" spans="1:4" x14ac:dyDescent="0.25">
      <c r="A693" s="1" t="s">
        <v>1040</v>
      </c>
      <c r="B693" s="1" t="s">
        <v>530</v>
      </c>
      <c r="C693" s="1" t="s">
        <v>1041</v>
      </c>
      <c r="D693" s="1" t="s">
        <v>531</v>
      </c>
    </row>
    <row r="694" spans="1:4" x14ac:dyDescent="0.25">
      <c r="A694" s="1" t="s">
        <v>1042</v>
      </c>
      <c r="B694" s="1" t="s">
        <v>532</v>
      </c>
      <c r="C694" s="1" t="s">
        <v>1043</v>
      </c>
      <c r="D694" s="1" t="s">
        <v>533</v>
      </c>
    </row>
    <row r="695" spans="1:4" x14ac:dyDescent="0.25">
      <c r="A695" s="1" t="s">
        <v>1044</v>
      </c>
      <c r="B695" s="1" t="s">
        <v>534</v>
      </c>
      <c r="C695" s="1" t="s">
        <v>1045</v>
      </c>
      <c r="D695" s="1" t="s">
        <v>535</v>
      </c>
    </row>
    <row r="696" spans="1:4" x14ac:dyDescent="0.25">
      <c r="A696" s="1" t="s">
        <v>1046</v>
      </c>
      <c r="B696" s="1" t="s">
        <v>536</v>
      </c>
      <c r="C696" s="1" t="s">
        <v>1047</v>
      </c>
      <c r="D696" s="1" t="s">
        <v>537</v>
      </c>
    </row>
    <row r="697" spans="1:4" x14ac:dyDescent="0.25">
      <c r="A697" s="1" t="s">
        <v>1048</v>
      </c>
      <c r="B697" s="1" t="s">
        <v>538</v>
      </c>
      <c r="C697" s="1" t="s">
        <v>1049</v>
      </c>
      <c r="D697" s="1" t="s">
        <v>539</v>
      </c>
    </row>
    <row r="698" spans="1:4" x14ac:dyDescent="0.25">
      <c r="A698" s="1" t="s">
        <v>1050</v>
      </c>
      <c r="B698" s="1" t="s">
        <v>540</v>
      </c>
      <c r="C698" s="1" t="s">
        <v>1051</v>
      </c>
      <c r="D698" s="1" t="s">
        <v>541</v>
      </c>
    </row>
    <row r="699" spans="1:4" x14ac:dyDescent="0.25">
      <c r="A699" s="1" t="s">
        <v>1052</v>
      </c>
      <c r="B699" s="1" t="s">
        <v>542</v>
      </c>
      <c r="C699" s="1" t="s">
        <v>1053</v>
      </c>
      <c r="D699" s="1" t="s">
        <v>543</v>
      </c>
    </row>
    <row r="700" spans="1:4" x14ac:dyDescent="0.25">
      <c r="A700" s="1" t="s">
        <v>1054</v>
      </c>
      <c r="B700" s="1" t="s">
        <v>544</v>
      </c>
      <c r="C700" s="1" t="s">
        <v>1055</v>
      </c>
      <c r="D700" s="1" t="s">
        <v>545</v>
      </c>
    </row>
    <row r="701" spans="1:4" x14ac:dyDescent="0.25">
      <c r="A701" s="1" t="s">
        <v>1056</v>
      </c>
      <c r="B701" s="1" t="s">
        <v>546</v>
      </c>
      <c r="C701" s="1" t="s">
        <v>1057</v>
      </c>
      <c r="D701" s="1" t="s">
        <v>547</v>
      </c>
    </row>
    <row r="702" spans="1:4" x14ac:dyDescent="0.25">
      <c r="A702" s="1" t="s">
        <v>1058</v>
      </c>
      <c r="B702" s="1" t="s">
        <v>548</v>
      </c>
      <c r="C702" s="1" t="s">
        <v>1059</v>
      </c>
      <c r="D702" s="1" t="s">
        <v>549</v>
      </c>
    </row>
    <row r="703" spans="1:4" x14ac:dyDescent="0.25">
      <c r="A703" s="1" t="s">
        <v>1060</v>
      </c>
      <c r="B703" s="1" t="s">
        <v>550</v>
      </c>
      <c r="C703" s="1" t="s">
        <v>1061</v>
      </c>
      <c r="D703" s="1" t="s">
        <v>551</v>
      </c>
    </row>
    <row r="704" spans="1:4" x14ac:dyDescent="0.25">
      <c r="A704" s="1" t="s">
        <v>66</v>
      </c>
      <c r="B704" s="1" t="s">
        <v>552</v>
      </c>
      <c r="C704" s="1" t="s">
        <v>68</v>
      </c>
      <c r="D704" s="1" t="s">
        <v>553</v>
      </c>
    </row>
    <row r="705" spans="1:4" x14ac:dyDescent="0.25">
      <c r="A705" s="1" t="s">
        <v>70</v>
      </c>
      <c r="B705" s="1" t="s">
        <v>554</v>
      </c>
      <c r="C705" s="1" t="s">
        <v>72</v>
      </c>
      <c r="D705" s="1" t="s">
        <v>555</v>
      </c>
    </row>
    <row r="706" spans="1:4" x14ac:dyDescent="0.25">
      <c r="A706" s="1" t="s">
        <v>74</v>
      </c>
      <c r="B706" s="1" t="s">
        <v>556</v>
      </c>
      <c r="C706" s="1" t="s">
        <v>76</v>
      </c>
      <c r="D706" s="1" t="s">
        <v>557</v>
      </c>
    </row>
    <row r="707" spans="1:4" x14ac:dyDescent="0.25">
      <c r="A707" s="1" t="s">
        <v>78</v>
      </c>
      <c r="B707" s="1" t="s">
        <v>558</v>
      </c>
      <c r="C707" s="1" t="s">
        <v>80</v>
      </c>
      <c r="D707" s="1" t="s">
        <v>559</v>
      </c>
    </row>
    <row r="708" spans="1:4" x14ac:dyDescent="0.25">
      <c r="A708" s="1" t="s">
        <v>82</v>
      </c>
      <c r="B708" s="1" t="s">
        <v>560</v>
      </c>
      <c r="C708" s="1" t="s">
        <v>84</v>
      </c>
      <c r="D708" s="1" t="s">
        <v>561</v>
      </c>
    </row>
    <row r="709" spans="1:4" x14ac:dyDescent="0.25">
      <c r="A709" s="1" t="s">
        <v>86</v>
      </c>
      <c r="B709" s="1" t="s">
        <v>562</v>
      </c>
      <c r="C709" s="1" t="s">
        <v>88</v>
      </c>
      <c r="D709" s="1" t="s">
        <v>563</v>
      </c>
    </row>
    <row r="710" spans="1:4" x14ac:dyDescent="0.25">
      <c r="A710" s="1" t="s">
        <v>90</v>
      </c>
      <c r="B710" s="1" t="s">
        <v>564</v>
      </c>
      <c r="C710" s="1" t="s">
        <v>92</v>
      </c>
      <c r="D710" s="1" t="s">
        <v>565</v>
      </c>
    </row>
    <row r="711" spans="1:4" x14ac:dyDescent="0.25">
      <c r="A711" s="1" t="s">
        <v>94</v>
      </c>
      <c r="B711" s="1" t="s">
        <v>566</v>
      </c>
      <c r="C711" s="1" t="s">
        <v>96</v>
      </c>
      <c r="D711" s="1" t="s">
        <v>567</v>
      </c>
    </row>
    <row r="712" spans="1:4" x14ac:dyDescent="0.25">
      <c r="A712" s="1" t="s">
        <v>98</v>
      </c>
      <c r="B712" s="1" t="s">
        <v>568</v>
      </c>
      <c r="C712" s="1" t="s">
        <v>100</v>
      </c>
      <c r="D712" s="1" t="s">
        <v>569</v>
      </c>
    </row>
    <row r="713" spans="1:4" x14ac:dyDescent="0.25">
      <c r="A713" s="1" t="s">
        <v>102</v>
      </c>
      <c r="B713" s="1" t="s">
        <v>570</v>
      </c>
      <c r="C713" s="1" t="s">
        <v>104</v>
      </c>
      <c r="D713" s="1" t="s">
        <v>571</v>
      </c>
    </row>
    <row r="714" spans="1:4" x14ac:dyDescent="0.25">
      <c r="A714" s="1" t="s">
        <v>106</v>
      </c>
      <c r="B714" s="1" t="s">
        <v>572</v>
      </c>
      <c r="C714" s="1" t="s">
        <v>108</v>
      </c>
      <c r="D714" s="1" t="s">
        <v>573</v>
      </c>
    </row>
    <row r="715" spans="1:4" x14ac:dyDescent="0.25">
      <c r="A715" s="1" t="s">
        <v>110</v>
      </c>
      <c r="B715" s="1" t="s">
        <v>574</v>
      </c>
      <c r="C715" s="1" t="s">
        <v>112</v>
      </c>
      <c r="D715" s="1" t="s">
        <v>575</v>
      </c>
    </row>
    <row r="716" spans="1:4" x14ac:dyDescent="0.25">
      <c r="A716" s="1" t="s">
        <v>114</v>
      </c>
      <c r="B716" s="1" t="s">
        <v>576</v>
      </c>
      <c r="C716" s="1" t="s">
        <v>116</v>
      </c>
      <c r="D716" s="1" t="s">
        <v>577</v>
      </c>
    </row>
    <row r="717" spans="1:4" x14ac:dyDescent="0.25">
      <c r="A717" s="1" t="s">
        <v>118</v>
      </c>
      <c r="B717" s="1" t="s">
        <v>578</v>
      </c>
      <c r="C717" s="1" t="s">
        <v>120</v>
      </c>
      <c r="D717" s="1" t="s">
        <v>579</v>
      </c>
    </row>
    <row r="718" spans="1:4" x14ac:dyDescent="0.25">
      <c r="A718" s="1" t="s">
        <v>122</v>
      </c>
      <c r="B718" s="1" t="s">
        <v>580</v>
      </c>
      <c r="C718" s="1" t="s">
        <v>124</v>
      </c>
      <c r="D718" s="1" t="s">
        <v>581</v>
      </c>
    </row>
    <row r="719" spans="1:4" x14ac:dyDescent="0.25">
      <c r="A719" s="1" t="s">
        <v>126</v>
      </c>
      <c r="B719" s="1" t="s">
        <v>582</v>
      </c>
      <c r="C719" s="1" t="s">
        <v>128</v>
      </c>
      <c r="D719" s="1" t="s">
        <v>583</v>
      </c>
    </row>
    <row r="720" spans="1:4" x14ac:dyDescent="0.25">
      <c r="A720" s="1" t="s">
        <v>130</v>
      </c>
      <c r="B720" s="1" t="s">
        <v>584</v>
      </c>
      <c r="C720" s="1" t="s">
        <v>132</v>
      </c>
      <c r="D720" s="1" t="s">
        <v>585</v>
      </c>
    </row>
    <row r="721" spans="1:4" x14ac:dyDescent="0.25">
      <c r="A721" s="1" t="s">
        <v>134</v>
      </c>
      <c r="B721" s="1" t="s">
        <v>586</v>
      </c>
      <c r="C721" s="1" t="s">
        <v>136</v>
      </c>
      <c r="D721" s="1" t="s">
        <v>587</v>
      </c>
    </row>
    <row r="722" spans="1:4" x14ac:dyDescent="0.25">
      <c r="A722" s="1" t="s">
        <v>138</v>
      </c>
      <c r="B722" s="1" t="s">
        <v>588</v>
      </c>
      <c r="C722" s="1" t="s">
        <v>140</v>
      </c>
      <c r="D722" s="1" t="s">
        <v>589</v>
      </c>
    </row>
    <row r="723" spans="1:4" x14ac:dyDescent="0.25">
      <c r="A723" s="1" t="s">
        <v>142</v>
      </c>
      <c r="B723" s="1" t="s">
        <v>590</v>
      </c>
      <c r="C723" s="1" t="s">
        <v>144</v>
      </c>
      <c r="D723" s="1" t="s">
        <v>591</v>
      </c>
    </row>
    <row r="724" spans="1:4" x14ac:dyDescent="0.25">
      <c r="A724" s="1" t="s">
        <v>146</v>
      </c>
      <c r="B724" s="1" t="s">
        <v>592</v>
      </c>
      <c r="C724" s="1" t="s">
        <v>148</v>
      </c>
      <c r="D724" s="1" t="s">
        <v>593</v>
      </c>
    </row>
    <row r="725" spans="1:4" x14ac:dyDescent="0.25">
      <c r="A725" s="1" t="s">
        <v>150</v>
      </c>
      <c r="B725" s="1" t="s">
        <v>594</v>
      </c>
      <c r="C725" s="1" t="s">
        <v>152</v>
      </c>
      <c r="D725" s="1" t="s">
        <v>595</v>
      </c>
    </row>
    <row r="726" spans="1:4" x14ac:dyDescent="0.25">
      <c r="A726" s="1" t="s">
        <v>154</v>
      </c>
      <c r="B726" s="1" t="s">
        <v>596</v>
      </c>
      <c r="C726" s="1" t="s">
        <v>156</v>
      </c>
      <c r="D726" s="1" t="s">
        <v>597</v>
      </c>
    </row>
    <row r="727" spans="1:4" x14ac:dyDescent="0.25">
      <c r="A727" s="1" t="s">
        <v>158</v>
      </c>
      <c r="B727" s="1" t="s">
        <v>598</v>
      </c>
      <c r="C727" s="1" t="s">
        <v>160</v>
      </c>
      <c r="D727" s="1" t="s">
        <v>599</v>
      </c>
    </row>
    <row r="728" spans="1:4" x14ac:dyDescent="0.25">
      <c r="A728" s="1" t="s">
        <v>162</v>
      </c>
      <c r="B728" s="1" t="s">
        <v>600</v>
      </c>
      <c r="C728" s="1" t="s">
        <v>164</v>
      </c>
      <c r="D728" s="1" t="s">
        <v>601</v>
      </c>
    </row>
    <row r="729" spans="1:4" x14ac:dyDescent="0.25">
      <c r="A729" s="1" t="s">
        <v>166</v>
      </c>
      <c r="B729" s="1" t="s">
        <v>602</v>
      </c>
      <c r="C729" s="1" t="s">
        <v>168</v>
      </c>
      <c r="D729" s="1" t="s">
        <v>603</v>
      </c>
    </row>
    <row r="730" spans="1:4" x14ac:dyDescent="0.25">
      <c r="A730" s="1" t="s">
        <v>170</v>
      </c>
      <c r="B730" s="1" t="s">
        <v>604</v>
      </c>
      <c r="C730" s="1" t="s">
        <v>172</v>
      </c>
      <c r="D730" s="1" t="s">
        <v>605</v>
      </c>
    </row>
    <row r="731" spans="1:4" x14ac:dyDescent="0.25">
      <c r="A731" s="1" t="s">
        <v>174</v>
      </c>
      <c r="B731" s="1" t="s">
        <v>606</v>
      </c>
      <c r="C731" s="1" t="s">
        <v>176</v>
      </c>
      <c r="D731" s="1" t="s">
        <v>607</v>
      </c>
    </row>
    <row r="732" spans="1:4" x14ac:dyDescent="0.25">
      <c r="A732" s="1" t="s">
        <v>178</v>
      </c>
      <c r="B732" s="1" t="s">
        <v>608</v>
      </c>
      <c r="C732" s="1" t="s">
        <v>180</v>
      </c>
      <c r="D732" s="1" t="s">
        <v>609</v>
      </c>
    </row>
    <row r="733" spans="1:4" x14ac:dyDescent="0.25">
      <c r="A733" s="1" t="s">
        <v>182</v>
      </c>
      <c r="B733" s="1" t="s">
        <v>610</v>
      </c>
      <c r="C733" s="1" t="s">
        <v>184</v>
      </c>
      <c r="D733" s="1" t="s">
        <v>611</v>
      </c>
    </row>
    <row r="734" spans="1:4" x14ac:dyDescent="0.25">
      <c r="A734" s="1" t="s">
        <v>186</v>
      </c>
      <c r="B734" s="1" t="s">
        <v>612</v>
      </c>
      <c r="C734" s="1" t="s">
        <v>188</v>
      </c>
      <c r="D734" s="1" t="s">
        <v>613</v>
      </c>
    </row>
    <row r="735" spans="1:4" x14ac:dyDescent="0.25">
      <c r="A735" s="1" t="s">
        <v>190</v>
      </c>
      <c r="B735" s="1" t="s">
        <v>614</v>
      </c>
      <c r="C735" s="1" t="s">
        <v>192</v>
      </c>
      <c r="D735" s="1" t="s">
        <v>615</v>
      </c>
    </row>
    <row r="736" spans="1:4" x14ac:dyDescent="0.25">
      <c r="A736" s="1" t="s">
        <v>194</v>
      </c>
      <c r="B736" s="1" t="s">
        <v>616</v>
      </c>
      <c r="C736" s="1" t="s">
        <v>196</v>
      </c>
      <c r="D736" s="1" t="s">
        <v>617</v>
      </c>
    </row>
    <row r="737" spans="1:4" x14ac:dyDescent="0.25">
      <c r="A737" s="1" t="s">
        <v>198</v>
      </c>
      <c r="B737" s="1" t="s">
        <v>618</v>
      </c>
      <c r="C737" s="1" t="s">
        <v>200</v>
      </c>
      <c r="D737" s="1" t="s">
        <v>619</v>
      </c>
    </row>
    <row r="738" spans="1:4" x14ac:dyDescent="0.25">
      <c r="A738" s="1" t="s">
        <v>202</v>
      </c>
      <c r="B738" s="1" t="s">
        <v>620</v>
      </c>
      <c r="C738" s="1" t="s">
        <v>204</v>
      </c>
      <c r="D738" s="1" t="s">
        <v>621</v>
      </c>
    </row>
    <row r="739" spans="1:4" x14ac:dyDescent="0.25">
      <c r="A739" s="1" t="s">
        <v>206</v>
      </c>
      <c r="B739" s="1" t="s">
        <v>622</v>
      </c>
      <c r="C739" s="1" t="s">
        <v>208</v>
      </c>
      <c r="D739" s="1" t="s">
        <v>623</v>
      </c>
    </row>
    <row r="740" spans="1:4" x14ac:dyDescent="0.25">
      <c r="A740" s="1" t="s">
        <v>210</v>
      </c>
      <c r="B740" s="1" t="s">
        <v>624</v>
      </c>
      <c r="C740" s="1" t="s">
        <v>212</v>
      </c>
      <c r="D740" s="1" t="s">
        <v>625</v>
      </c>
    </row>
    <row r="741" spans="1:4" x14ac:dyDescent="0.25">
      <c r="A741" s="1" t="s">
        <v>214</v>
      </c>
      <c r="B741" s="1" t="s">
        <v>626</v>
      </c>
      <c r="C741" s="1" t="s">
        <v>216</v>
      </c>
      <c r="D741" s="1" t="s">
        <v>627</v>
      </c>
    </row>
    <row r="742" spans="1:4" x14ac:dyDescent="0.25">
      <c r="A742" s="1" t="s">
        <v>218</v>
      </c>
      <c r="B742" s="1" t="s">
        <v>628</v>
      </c>
      <c r="C742" s="1" t="s">
        <v>220</v>
      </c>
      <c r="D742" s="1" t="s">
        <v>629</v>
      </c>
    </row>
    <row r="743" spans="1:4" x14ac:dyDescent="0.25">
      <c r="A743" s="1" t="s">
        <v>222</v>
      </c>
      <c r="B743" s="1" t="s">
        <v>630</v>
      </c>
      <c r="C743" s="1" t="s">
        <v>224</v>
      </c>
      <c r="D743" s="1" t="s">
        <v>631</v>
      </c>
    </row>
    <row r="744" spans="1:4" x14ac:dyDescent="0.25">
      <c r="A744" s="1" t="s">
        <v>226</v>
      </c>
      <c r="B744" s="1" t="s">
        <v>632</v>
      </c>
      <c r="C744" s="1" t="s">
        <v>228</v>
      </c>
      <c r="D744" s="1" t="s">
        <v>633</v>
      </c>
    </row>
    <row r="745" spans="1:4" x14ac:dyDescent="0.25">
      <c r="A745" s="1" t="s">
        <v>230</v>
      </c>
      <c r="B745" s="1" t="s">
        <v>634</v>
      </c>
      <c r="C745" s="1" t="s">
        <v>232</v>
      </c>
      <c r="D745" s="1" t="s">
        <v>635</v>
      </c>
    </row>
    <row r="746" spans="1:4" x14ac:dyDescent="0.25">
      <c r="A746" s="1" t="s">
        <v>234</v>
      </c>
      <c r="B746" s="1" t="s">
        <v>636</v>
      </c>
      <c r="C746" s="1" t="s">
        <v>236</v>
      </c>
      <c r="D746" s="1" t="s">
        <v>637</v>
      </c>
    </row>
    <row r="747" spans="1:4" x14ac:dyDescent="0.25">
      <c r="A747" s="1" t="s">
        <v>238</v>
      </c>
      <c r="B747" s="1" t="s">
        <v>638</v>
      </c>
      <c r="C747" s="1" t="s">
        <v>240</v>
      </c>
      <c r="D747" s="1" t="s">
        <v>639</v>
      </c>
    </row>
    <row r="748" spans="1:4" x14ac:dyDescent="0.25">
      <c r="A748" s="1" t="s">
        <v>242</v>
      </c>
      <c r="B748" s="1" t="s">
        <v>640</v>
      </c>
      <c r="C748" s="1" t="s">
        <v>244</v>
      </c>
      <c r="D748" s="1" t="s">
        <v>641</v>
      </c>
    </row>
    <row r="749" spans="1:4" x14ac:dyDescent="0.25">
      <c r="A749" s="1" t="s">
        <v>246</v>
      </c>
      <c r="B749" s="1" t="s">
        <v>642</v>
      </c>
      <c r="C749" s="1" t="s">
        <v>248</v>
      </c>
      <c r="D749" s="1" t="s">
        <v>643</v>
      </c>
    </row>
    <row r="750" spans="1:4" x14ac:dyDescent="0.25">
      <c r="A750" s="1" t="s">
        <v>250</v>
      </c>
      <c r="B750" s="1" t="s">
        <v>644</v>
      </c>
      <c r="C750" s="1" t="s">
        <v>252</v>
      </c>
      <c r="D750" s="1" t="s">
        <v>645</v>
      </c>
    </row>
    <row r="751" spans="1:4" x14ac:dyDescent="0.25">
      <c r="A751" s="1" t="s">
        <v>254</v>
      </c>
      <c r="B751" s="1" t="s">
        <v>646</v>
      </c>
      <c r="C751" s="1" t="s">
        <v>256</v>
      </c>
      <c r="D751" s="1" t="s">
        <v>647</v>
      </c>
    </row>
    <row r="752" spans="1:4" x14ac:dyDescent="0.25">
      <c r="A752" s="1" t="s">
        <v>258</v>
      </c>
      <c r="B752" s="1" t="s">
        <v>648</v>
      </c>
      <c r="C752" s="1" t="s">
        <v>260</v>
      </c>
      <c r="D752" s="1" t="s">
        <v>649</v>
      </c>
    </row>
    <row r="753" spans="1:4" x14ac:dyDescent="0.25">
      <c r="A753" s="1" t="s">
        <v>262</v>
      </c>
      <c r="B753" s="1" t="s">
        <v>650</v>
      </c>
      <c r="C753" s="1" t="s">
        <v>264</v>
      </c>
      <c r="D753" s="1" t="s">
        <v>651</v>
      </c>
    </row>
    <row r="754" spans="1:4" x14ac:dyDescent="0.25">
      <c r="A754" s="1" t="s">
        <v>266</v>
      </c>
      <c r="B754" s="1" t="s">
        <v>652</v>
      </c>
      <c r="C754" s="1" t="s">
        <v>268</v>
      </c>
      <c r="D754" s="1" t="s">
        <v>653</v>
      </c>
    </row>
    <row r="755" spans="1:4" x14ac:dyDescent="0.25">
      <c r="A755" s="1" t="s">
        <v>270</v>
      </c>
      <c r="B755" s="1" t="s">
        <v>654</v>
      </c>
      <c r="C755" s="1" t="s">
        <v>272</v>
      </c>
      <c r="D755" s="1" t="s">
        <v>655</v>
      </c>
    </row>
    <row r="756" spans="1:4" x14ac:dyDescent="0.25">
      <c r="A756" s="1" t="s">
        <v>274</v>
      </c>
      <c r="B756" s="1" t="s">
        <v>656</v>
      </c>
      <c r="C756" s="1" t="s">
        <v>276</v>
      </c>
      <c r="D756" s="1" t="s">
        <v>657</v>
      </c>
    </row>
    <row r="757" spans="1:4" x14ac:dyDescent="0.25">
      <c r="A757" s="1" t="s">
        <v>278</v>
      </c>
      <c r="B757" s="1" t="s">
        <v>658</v>
      </c>
      <c r="C757" s="1" t="s">
        <v>280</v>
      </c>
      <c r="D757" s="1" t="s">
        <v>659</v>
      </c>
    </row>
    <row r="758" spans="1:4" x14ac:dyDescent="0.25">
      <c r="A758" s="1" t="s">
        <v>282</v>
      </c>
      <c r="B758" s="1" t="s">
        <v>660</v>
      </c>
      <c r="C758" s="1" t="s">
        <v>284</v>
      </c>
      <c r="D758" s="1" t="s">
        <v>661</v>
      </c>
    </row>
    <row r="759" spans="1:4" x14ac:dyDescent="0.25">
      <c r="A759" s="1" t="s">
        <v>286</v>
      </c>
      <c r="B759" s="1" t="s">
        <v>662</v>
      </c>
      <c r="C759" s="1" t="s">
        <v>288</v>
      </c>
      <c r="D759" s="1" t="s">
        <v>663</v>
      </c>
    </row>
    <row r="760" spans="1:4" x14ac:dyDescent="0.25">
      <c r="A760" s="1" t="s">
        <v>290</v>
      </c>
      <c r="B760" s="1" t="s">
        <v>664</v>
      </c>
      <c r="C760" s="1" t="s">
        <v>292</v>
      </c>
      <c r="D760" s="1" t="s">
        <v>665</v>
      </c>
    </row>
    <row r="761" spans="1:4" x14ac:dyDescent="0.25">
      <c r="A761" s="1" t="s">
        <v>294</v>
      </c>
      <c r="B761" s="1" t="s">
        <v>666</v>
      </c>
      <c r="C761" s="1" t="s">
        <v>296</v>
      </c>
      <c r="D761" s="1" t="s">
        <v>667</v>
      </c>
    </row>
    <row r="762" spans="1:4" x14ac:dyDescent="0.25">
      <c r="A762" s="1" t="s">
        <v>298</v>
      </c>
      <c r="B762" s="1" t="s">
        <v>668</v>
      </c>
      <c r="C762" s="1" t="s">
        <v>300</v>
      </c>
      <c r="D762" s="1" t="s">
        <v>669</v>
      </c>
    </row>
    <row r="763" spans="1:4" x14ac:dyDescent="0.25">
      <c r="A763" s="1" t="s">
        <v>302</v>
      </c>
      <c r="B763" s="1" t="s">
        <v>670</v>
      </c>
      <c r="C763" s="1" t="s">
        <v>304</v>
      </c>
      <c r="D763" s="1" t="s">
        <v>671</v>
      </c>
    </row>
    <row r="764" spans="1:4" x14ac:dyDescent="0.25">
      <c r="A764" s="1" t="s">
        <v>306</v>
      </c>
      <c r="B764" s="1" t="s">
        <v>672</v>
      </c>
      <c r="C764" s="1" t="s">
        <v>308</v>
      </c>
      <c r="D764" s="1" t="s">
        <v>673</v>
      </c>
    </row>
    <row r="765" spans="1:4" x14ac:dyDescent="0.25">
      <c r="A765" s="1" t="s">
        <v>310</v>
      </c>
      <c r="B765" s="1" t="s">
        <v>674</v>
      </c>
      <c r="C765" s="1" t="s">
        <v>312</v>
      </c>
      <c r="D765" s="1" t="s">
        <v>675</v>
      </c>
    </row>
    <row r="766" spans="1:4" x14ac:dyDescent="0.25">
      <c r="A766" s="1" t="s">
        <v>314</v>
      </c>
      <c r="B766" s="1" t="s">
        <v>676</v>
      </c>
      <c r="C766" s="1" t="s">
        <v>316</v>
      </c>
      <c r="D766" s="1" t="s">
        <v>677</v>
      </c>
    </row>
    <row r="767" spans="1:4" x14ac:dyDescent="0.25">
      <c r="A767" s="1" t="s">
        <v>318</v>
      </c>
      <c r="B767" s="1" t="s">
        <v>678</v>
      </c>
      <c r="C767" s="1" t="s">
        <v>320</v>
      </c>
      <c r="D767" s="1" t="s">
        <v>679</v>
      </c>
    </row>
    <row r="768" spans="1:4" x14ac:dyDescent="0.25">
      <c r="A768" s="1" t="s">
        <v>322</v>
      </c>
      <c r="B768" s="1" t="s">
        <v>680</v>
      </c>
      <c r="C768" s="1" t="s">
        <v>324</v>
      </c>
      <c r="D768" s="1" t="s">
        <v>681</v>
      </c>
    </row>
    <row r="769" spans="1:4" x14ac:dyDescent="0.25">
      <c r="A769" s="1" t="s">
        <v>326</v>
      </c>
      <c r="B769" s="1" t="s">
        <v>682</v>
      </c>
      <c r="C769" s="1" t="s">
        <v>328</v>
      </c>
      <c r="D769" s="1" t="s">
        <v>683</v>
      </c>
    </row>
    <row r="770" spans="1:4" x14ac:dyDescent="0.25">
      <c r="A770" s="1" t="s">
        <v>330</v>
      </c>
      <c r="B770" s="1" t="s">
        <v>684</v>
      </c>
      <c r="C770" s="1" t="s">
        <v>332</v>
      </c>
      <c r="D770" s="1" t="s">
        <v>685</v>
      </c>
    </row>
    <row r="771" spans="1:4" x14ac:dyDescent="0.25">
      <c r="A771" s="1" t="s">
        <v>334</v>
      </c>
      <c r="B771" s="1" t="s">
        <v>686</v>
      </c>
      <c r="C771" s="1" t="s">
        <v>336</v>
      </c>
      <c r="D771" s="1" t="s">
        <v>687</v>
      </c>
    </row>
    <row r="772" spans="1:4" x14ac:dyDescent="0.25">
      <c r="A772" s="1" t="s">
        <v>338</v>
      </c>
      <c r="B772" s="1" t="s">
        <v>688</v>
      </c>
      <c r="C772" s="1" t="s">
        <v>340</v>
      </c>
      <c r="D772" s="1" t="s">
        <v>689</v>
      </c>
    </row>
    <row r="773" spans="1:4" x14ac:dyDescent="0.25">
      <c r="A773" s="1" t="s">
        <v>342</v>
      </c>
      <c r="B773" s="1" t="s">
        <v>690</v>
      </c>
      <c r="C773" s="1" t="s">
        <v>344</v>
      </c>
      <c r="D773" s="1" t="s">
        <v>691</v>
      </c>
    </row>
    <row r="774" spans="1:4" x14ac:dyDescent="0.25">
      <c r="A774" s="1" t="s">
        <v>346</v>
      </c>
      <c r="B774" s="1" t="s">
        <v>692</v>
      </c>
      <c r="C774" s="1" t="s">
        <v>348</v>
      </c>
      <c r="D774" s="1" t="s">
        <v>693</v>
      </c>
    </row>
    <row r="775" spans="1:4" x14ac:dyDescent="0.25">
      <c r="A775" s="1" t="s">
        <v>350</v>
      </c>
      <c r="B775" s="1" t="s">
        <v>694</v>
      </c>
      <c r="C775" s="1" t="s">
        <v>352</v>
      </c>
      <c r="D775" s="1" t="s">
        <v>695</v>
      </c>
    </row>
    <row r="776" spans="1:4" x14ac:dyDescent="0.25">
      <c r="A776" s="1" t="s">
        <v>354</v>
      </c>
      <c r="B776" s="1" t="s">
        <v>696</v>
      </c>
      <c r="C776" s="1" t="s">
        <v>356</v>
      </c>
      <c r="D776" s="1" t="s">
        <v>697</v>
      </c>
    </row>
    <row r="777" spans="1:4" x14ac:dyDescent="0.25">
      <c r="A777" s="1" t="s">
        <v>358</v>
      </c>
      <c r="B777" s="1" t="s">
        <v>698</v>
      </c>
      <c r="C777" s="1" t="s">
        <v>360</v>
      </c>
      <c r="D777" s="1" t="s">
        <v>699</v>
      </c>
    </row>
    <row r="778" spans="1:4" x14ac:dyDescent="0.25">
      <c r="A778" s="1" t="s">
        <v>362</v>
      </c>
      <c r="B778" s="1" t="s">
        <v>700</v>
      </c>
      <c r="C778" s="1" t="s">
        <v>364</v>
      </c>
      <c r="D778" s="1" t="s">
        <v>701</v>
      </c>
    </row>
    <row r="779" spans="1:4" x14ac:dyDescent="0.25">
      <c r="A779" s="1" t="s">
        <v>366</v>
      </c>
      <c r="B779" s="1" t="s">
        <v>702</v>
      </c>
      <c r="C779" s="1" t="s">
        <v>368</v>
      </c>
      <c r="D779" s="1" t="s">
        <v>703</v>
      </c>
    </row>
    <row r="780" spans="1:4" x14ac:dyDescent="0.25">
      <c r="A780" s="1" t="s">
        <v>370</v>
      </c>
      <c r="B780" s="1" t="s">
        <v>704</v>
      </c>
      <c r="C780" s="1" t="s">
        <v>372</v>
      </c>
      <c r="D780" s="1" t="s">
        <v>705</v>
      </c>
    </row>
    <row r="781" spans="1:4" x14ac:dyDescent="0.25">
      <c r="A781" s="1" t="s">
        <v>374</v>
      </c>
      <c r="B781" s="1" t="s">
        <v>706</v>
      </c>
      <c r="C781" s="1" t="s">
        <v>376</v>
      </c>
      <c r="D781" s="1" t="s">
        <v>707</v>
      </c>
    </row>
    <row r="782" spans="1:4" x14ac:dyDescent="0.25">
      <c r="A782" s="1" t="s">
        <v>378</v>
      </c>
      <c r="B782" s="1" t="s">
        <v>708</v>
      </c>
      <c r="C782" s="1" t="s">
        <v>380</v>
      </c>
      <c r="D782" s="1" t="s">
        <v>709</v>
      </c>
    </row>
    <row r="783" spans="1:4" x14ac:dyDescent="0.25">
      <c r="A783" s="1" t="s">
        <v>382</v>
      </c>
      <c r="B783" s="1" t="s">
        <v>710</v>
      </c>
      <c r="C783" s="1" t="s">
        <v>384</v>
      </c>
      <c r="D783" s="1" t="s">
        <v>711</v>
      </c>
    </row>
    <row r="784" spans="1:4" x14ac:dyDescent="0.25">
      <c r="A784" s="1" t="s">
        <v>386</v>
      </c>
      <c r="B784" s="1" t="s">
        <v>712</v>
      </c>
      <c r="C784" s="1" t="s">
        <v>388</v>
      </c>
      <c r="D784" s="1" t="s">
        <v>713</v>
      </c>
    </row>
    <row r="785" spans="1:4" x14ac:dyDescent="0.25">
      <c r="A785" s="1" t="s">
        <v>390</v>
      </c>
      <c r="B785" s="1" t="s">
        <v>714</v>
      </c>
      <c r="C785" s="1" t="s">
        <v>392</v>
      </c>
      <c r="D785" s="1" t="s">
        <v>715</v>
      </c>
    </row>
    <row r="786" spans="1:4" x14ac:dyDescent="0.25">
      <c r="A786" s="1" t="s">
        <v>394</v>
      </c>
      <c r="B786" s="1" t="s">
        <v>716</v>
      </c>
      <c r="C786" s="1" t="s">
        <v>396</v>
      </c>
      <c r="D786" s="1" t="s">
        <v>717</v>
      </c>
    </row>
    <row r="787" spans="1:4" x14ac:dyDescent="0.25">
      <c r="A787" s="1" t="s">
        <v>398</v>
      </c>
      <c r="B787" s="1" t="s">
        <v>718</v>
      </c>
      <c r="C787" s="1" t="s">
        <v>400</v>
      </c>
      <c r="D787" s="1" t="s">
        <v>719</v>
      </c>
    </row>
    <row r="788" spans="1:4" x14ac:dyDescent="0.25">
      <c r="A788" s="1" t="s">
        <v>402</v>
      </c>
      <c r="B788" s="1" t="s">
        <v>720</v>
      </c>
      <c r="C788" s="1" t="s">
        <v>404</v>
      </c>
      <c r="D788" s="1" t="s">
        <v>721</v>
      </c>
    </row>
    <row r="789" spans="1:4" x14ac:dyDescent="0.25">
      <c r="A789" s="1" t="s">
        <v>406</v>
      </c>
      <c r="B789" s="1" t="s">
        <v>722</v>
      </c>
      <c r="C789" s="1" t="s">
        <v>408</v>
      </c>
      <c r="D789" s="1" t="s">
        <v>723</v>
      </c>
    </row>
    <row r="790" spans="1:4" x14ac:dyDescent="0.25">
      <c r="A790" s="1" t="s">
        <v>410</v>
      </c>
      <c r="B790" s="1" t="s">
        <v>724</v>
      </c>
      <c r="C790" s="1" t="s">
        <v>412</v>
      </c>
      <c r="D790" s="1" t="s">
        <v>725</v>
      </c>
    </row>
    <row r="791" spans="1:4" x14ac:dyDescent="0.25">
      <c r="A791" s="1" t="s">
        <v>414</v>
      </c>
      <c r="B791" s="1" t="s">
        <v>726</v>
      </c>
      <c r="C791" s="1" t="s">
        <v>416</v>
      </c>
      <c r="D791" s="1" t="s">
        <v>727</v>
      </c>
    </row>
    <row r="792" spans="1:4" x14ac:dyDescent="0.25">
      <c r="A792" s="1" t="s">
        <v>418</v>
      </c>
      <c r="B792" s="1" t="s">
        <v>728</v>
      </c>
      <c r="C792" s="1" t="s">
        <v>420</v>
      </c>
      <c r="D792" s="1" t="s">
        <v>729</v>
      </c>
    </row>
    <row r="793" spans="1:4" x14ac:dyDescent="0.25">
      <c r="A793" s="1" t="s">
        <v>422</v>
      </c>
      <c r="B793" s="1" t="s">
        <v>730</v>
      </c>
      <c r="C793" s="1" t="s">
        <v>424</v>
      </c>
      <c r="D793" s="1" t="s">
        <v>731</v>
      </c>
    </row>
    <row r="794" spans="1:4" x14ac:dyDescent="0.25">
      <c r="A794" s="1" t="s">
        <v>426</v>
      </c>
      <c r="B794" s="1" t="s">
        <v>732</v>
      </c>
      <c r="C794" s="1" t="s">
        <v>428</v>
      </c>
      <c r="D794" s="1" t="s">
        <v>733</v>
      </c>
    </row>
    <row r="795" spans="1:4" x14ac:dyDescent="0.25">
      <c r="A795" s="1" t="s">
        <v>430</v>
      </c>
      <c r="B795" s="1" t="s">
        <v>734</v>
      </c>
      <c r="C795" s="1" t="s">
        <v>432</v>
      </c>
      <c r="D795" s="1" t="s">
        <v>735</v>
      </c>
    </row>
    <row r="796" spans="1:4" x14ac:dyDescent="0.25">
      <c r="A796" s="1" t="s">
        <v>434</v>
      </c>
      <c r="B796" s="1" t="s">
        <v>736</v>
      </c>
      <c r="C796" s="1" t="s">
        <v>436</v>
      </c>
      <c r="D796" s="1" t="s">
        <v>737</v>
      </c>
    </row>
    <row r="797" spans="1:4" x14ac:dyDescent="0.25">
      <c r="A797" s="1" t="s">
        <v>438</v>
      </c>
      <c r="B797" s="1" t="s">
        <v>738</v>
      </c>
      <c r="C797" s="1" t="s">
        <v>440</v>
      </c>
      <c r="D797" s="1" t="s">
        <v>739</v>
      </c>
    </row>
    <row r="798" spans="1:4" x14ac:dyDescent="0.25">
      <c r="A798" s="1" t="s">
        <v>442</v>
      </c>
      <c r="B798" s="1" t="s">
        <v>740</v>
      </c>
      <c r="C798" s="1" t="s">
        <v>444</v>
      </c>
      <c r="D798" s="1" t="s">
        <v>741</v>
      </c>
    </row>
    <row r="799" spans="1:4" x14ac:dyDescent="0.25">
      <c r="A799" s="1" t="s">
        <v>446</v>
      </c>
      <c r="B799" s="1" t="s">
        <v>742</v>
      </c>
      <c r="C799" s="1" t="s">
        <v>448</v>
      </c>
      <c r="D799" s="1" t="s">
        <v>743</v>
      </c>
    </row>
    <row r="800" spans="1:4" x14ac:dyDescent="0.25">
      <c r="A800" s="1" t="s">
        <v>450</v>
      </c>
      <c r="B800" s="1" t="s">
        <v>744</v>
      </c>
      <c r="C800" s="1" t="s">
        <v>452</v>
      </c>
      <c r="D800" s="1" t="s">
        <v>745</v>
      </c>
    </row>
    <row r="801" spans="1:4" x14ac:dyDescent="0.25">
      <c r="A801" s="1" t="s">
        <v>454</v>
      </c>
      <c r="B801" s="1" t="s">
        <v>746</v>
      </c>
      <c r="C801" s="1" t="s">
        <v>456</v>
      </c>
      <c r="D801" s="1" t="s">
        <v>747</v>
      </c>
    </row>
    <row r="802" spans="1:4" x14ac:dyDescent="0.25">
      <c r="A802" s="1" t="s">
        <v>458</v>
      </c>
      <c r="B802" s="1" t="s">
        <v>748</v>
      </c>
      <c r="C802" s="1" t="s">
        <v>460</v>
      </c>
      <c r="D802" s="1" t="s">
        <v>749</v>
      </c>
    </row>
    <row r="803" spans="1:4" x14ac:dyDescent="0.25">
      <c r="A803" s="1" t="s">
        <v>462</v>
      </c>
      <c r="B803" s="1" t="s">
        <v>750</v>
      </c>
      <c r="C803" s="1" t="s">
        <v>464</v>
      </c>
      <c r="D803" s="1" t="s">
        <v>751</v>
      </c>
    </row>
    <row r="804" spans="1:4" x14ac:dyDescent="0.25">
      <c r="A804" s="1" t="s">
        <v>466</v>
      </c>
      <c r="B804" s="1" t="s">
        <v>752</v>
      </c>
      <c r="C804" s="1" t="s">
        <v>468</v>
      </c>
      <c r="D804" s="1" t="s">
        <v>753</v>
      </c>
    </row>
    <row r="805" spans="1:4" x14ac:dyDescent="0.25">
      <c r="A805" s="1" t="s">
        <v>470</v>
      </c>
      <c r="B805" s="1" t="s">
        <v>754</v>
      </c>
      <c r="C805" s="1" t="s">
        <v>472</v>
      </c>
      <c r="D805" s="1" t="s">
        <v>755</v>
      </c>
    </row>
    <row r="806" spans="1:4" x14ac:dyDescent="0.25">
      <c r="A806" s="1" t="s">
        <v>474</v>
      </c>
      <c r="B806" s="1" t="s">
        <v>756</v>
      </c>
      <c r="C806" s="1" t="s">
        <v>476</v>
      </c>
      <c r="D806" s="1" t="s">
        <v>757</v>
      </c>
    </row>
    <row r="807" spans="1:4" x14ac:dyDescent="0.25">
      <c r="A807" s="1" t="s">
        <v>478</v>
      </c>
      <c r="B807" s="1" t="s">
        <v>758</v>
      </c>
      <c r="C807" s="1" t="s">
        <v>480</v>
      </c>
      <c r="D807" s="1" t="s">
        <v>759</v>
      </c>
    </row>
    <row r="808" spans="1:4" x14ac:dyDescent="0.25">
      <c r="A808" s="1" t="s">
        <v>482</v>
      </c>
      <c r="B808" s="1" t="s">
        <v>760</v>
      </c>
      <c r="C808" s="1" t="s">
        <v>484</v>
      </c>
      <c r="D808" s="1" t="s">
        <v>761</v>
      </c>
    </row>
    <row r="809" spans="1:4" x14ac:dyDescent="0.25">
      <c r="A809" s="1" t="s">
        <v>486</v>
      </c>
      <c r="B809" s="1" t="s">
        <v>762</v>
      </c>
      <c r="C809" s="1" t="s">
        <v>488</v>
      </c>
      <c r="D809" s="1" t="s">
        <v>763</v>
      </c>
    </row>
    <row r="810" spans="1:4" x14ac:dyDescent="0.25">
      <c r="A810" s="1" t="s">
        <v>490</v>
      </c>
      <c r="B810" s="1" t="s">
        <v>764</v>
      </c>
      <c r="C810" s="1" t="s">
        <v>492</v>
      </c>
      <c r="D810" s="1" t="s">
        <v>765</v>
      </c>
    </row>
    <row r="811" spans="1:4" x14ac:dyDescent="0.25">
      <c r="A811" s="1" t="s">
        <v>494</v>
      </c>
      <c r="B811" s="1" t="s">
        <v>766</v>
      </c>
      <c r="C811" s="1" t="s">
        <v>496</v>
      </c>
      <c r="D811" s="1" t="s">
        <v>767</v>
      </c>
    </row>
    <row r="812" spans="1:4" x14ac:dyDescent="0.25">
      <c r="A812" s="1" t="s">
        <v>498</v>
      </c>
      <c r="B812" s="1" t="s">
        <v>768</v>
      </c>
      <c r="C812" s="1" t="s">
        <v>500</v>
      </c>
      <c r="D812" s="1" t="s">
        <v>769</v>
      </c>
    </row>
    <row r="813" spans="1:4" x14ac:dyDescent="0.25">
      <c r="A813" s="1" t="s">
        <v>502</v>
      </c>
      <c r="B813" s="1" t="s">
        <v>770</v>
      </c>
      <c r="C813" s="1" t="s">
        <v>504</v>
      </c>
      <c r="D813" s="1" t="s">
        <v>771</v>
      </c>
    </row>
    <row r="814" spans="1:4" x14ac:dyDescent="0.25">
      <c r="A814" s="1" t="s">
        <v>506</v>
      </c>
      <c r="B814" s="1" t="s">
        <v>772</v>
      </c>
      <c r="C814" s="1" t="s">
        <v>508</v>
      </c>
      <c r="D814" s="1" t="s">
        <v>773</v>
      </c>
    </row>
    <row r="815" spans="1:4" x14ac:dyDescent="0.25">
      <c r="A815" s="1" t="s">
        <v>510</v>
      </c>
      <c r="B815" s="1" t="s">
        <v>774</v>
      </c>
      <c r="C815" s="1" t="s">
        <v>512</v>
      </c>
      <c r="D815" s="1" t="s">
        <v>775</v>
      </c>
    </row>
    <row r="816" spans="1:4" x14ac:dyDescent="0.25">
      <c r="A816" s="1" t="s">
        <v>514</v>
      </c>
      <c r="B816" s="1" t="s">
        <v>776</v>
      </c>
      <c r="C816" s="1" t="s">
        <v>516</v>
      </c>
      <c r="D816" s="1" t="s">
        <v>777</v>
      </c>
    </row>
    <row r="817" spans="1:4" x14ac:dyDescent="0.25">
      <c r="A817" s="1" t="s">
        <v>518</v>
      </c>
      <c r="B817" s="1" t="s">
        <v>778</v>
      </c>
      <c r="C817" s="1" t="s">
        <v>520</v>
      </c>
      <c r="D817" s="1" t="s">
        <v>779</v>
      </c>
    </row>
    <row r="818" spans="1:4" x14ac:dyDescent="0.25">
      <c r="A818" s="1" t="s">
        <v>522</v>
      </c>
      <c r="B818" s="1" t="s">
        <v>780</v>
      </c>
      <c r="C818" s="1" t="s">
        <v>524</v>
      </c>
      <c r="D818" s="1" t="s">
        <v>781</v>
      </c>
    </row>
    <row r="819" spans="1:4" x14ac:dyDescent="0.25">
      <c r="A819" s="1" t="s">
        <v>526</v>
      </c>
      <c r="B819" s="1" t="s">
        <v>782</v>
      </c>
      <c r="C819" s="1" t="s">
        <v>783</v>
      </c>
      <c r="D819" s="1" t="s">
        <v>784</v>
      </c>
    </row>
    <row r="820" spans="1:4" x14ac:dyDescent="0.25">
      <c r="A820" s="1" t="s">
        <v>785</v>
      </c>
      <c r="B820" s="1" t="s">
        <v>786</v>
      </c>
      <c r="C820" s="1" t="s">
        <v>787</v>
      </c>
      <c r="D820" s="1" t="s">
        <v>788</v>
      </c>
    </row>
    <row r="821" spans="1:4" x14ac:dyDescent="0.25">
      <c r="A821" s="1" t="s">
        <v>789</v>
      </c>
      <c r="B821" s="1" t="s">
        <v>790</v>
      </c>
      <c r="C821" s="1" t="s">
        <v>791</v>
      </c>
      <c r="D821" s="1" t="s">
        <v>792</v>
      </c>
    </row>
    <row r="822" spans="1:4" x14ac:dyDescent="0.25">
      <c r="A822" s="1" t="s">
        <v>793</v>
      </c>
      <c r="B822" s="1" t="s">
        <v>794</v>
      </c>
      <c r="C822" s="1" t="s">
        <v>795</v>
      </c>
      <c r="D822" s="1" t="s">
        <v>796</v>
      </c>
    </row>
    <row r="823" spans="1:4" x14ac:dyDescent="0.25">
      <c r="A823" s="1" t="s">
        <v>797</v>
      </c>
      <c r="B823" s="1" t="s">
        <v>798</v>
      </c>
      <c r="C823" s="1" t="s">
        <v>799</v>
      </c>
      <c r="D823" s="1" t="s">
        <v>800</v>
      </c>
    </row>
    <row r="824" spans="1:4" x14ac:dyDescent="0.25">
      <c r="A824" s="1" t="s">
        <v>801</v>
      </c>
      <c r="B824" s="1" t="s">
        <v>802</v>
      </c>
      <c r="C824" s="1" t="s">
        <v>803</v>
      </c>
      <c r="D824" s="1" t="s">
        <v>804</v>
      </c>
    </row>
    <row r="825" spans="1:4" x14ac:dyDescent="0.25">
      <c r="A825" s="1" t="s">
        <v>805</v>
      </c>
      <c r="B825" s="1" t="s">
        <v>806</v>
      </c>
      <c r="C825" s="1"/>
      <c r="D825" s="1"/>
    </row>
    <row r="826" spans="1:4" x14ac:dyDescent="0.25">
      <c r="A826" s="1"/>
      <c r="B826" s="1"/>
      <c r="C826" s="1"/>
      <c r="D826" s="1"/>
    </row>
    <row r="827" spans="1:4" x14ac:dyDescent="0.25">
      <c r="A827" s="1" t="s">
        <v>47</v>
      </c>
      <c r="B827" s="1"/>
      <c r="C827" s="1"/>
      <c r="D827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1"/>
  <sheetViews>
    <sheetView showGridLines="0" tabSelected="1" workbookViewId="0">
      <selection activeCell="K18" sqref="K18"/>
    </sheetView>
  </sheetViews>
  <sheetFormatPr defaultColWidth="8.85546875" defaultRowHeight="15" x14ac:dyDescent="0.25"/>
  <cols>
    <col min="1" max="1" width="8.85546875" style="6"/>
    <col min="2" max="2" width="9.5703125" style="6" bestFit="1" customWidth="1"/>
    <col min="3" max="3" width="8.85546875" style="6"/>
    <col min="4" max="4" width="13.85546875" style="6" customWidth="1"/>
    <col min="5" max="5" width="10.5703125" style="6" bestFit="1" customWidth="1"/>
    <col min="6" max="6" width="12.28515625" style="6" bestFit="1" customWidth="1"/>
    <col min="7" max="7" width="8.85546875" style="6"/>
    <col min="8" max="8" width="9.140625" style="6" customWidth="1"/>
    <col min="9" max="9" width="11.85546875" style="6" customWidth="1"/>
    <col min="10" max="10" width="12.85546875" style="6" customWidth="1"/>
    <col min="11" max="11" width="12.140625" style="6" bestFit="1" customWidth="1"/>
    <col min="12" max="12" width="8.85546875" style="6"/>
    <col min="13" max="14" width="9.5703125" style="6" bestFit="1" customWidth="1"/>
    <col min="15" max="16384" width="8.85546875" style="6"/>
  </cols>
  <sheetData>
    <row r="1" spans="1:16" ht="18" x14ac:dyDescent="0.35">
      <c r="A1" s="5" t="s">
        <v>0</v>
      </c>
    </row>
    <row r="2" spans="1:16" ht="14.45" x14ac:dyDescent="0.3">
      <c r="A2" s="6" t="s">
        <v>50</v>
      </c>
    </row>
    <row r="3" spans="1:16" ht="14.45" x14ac:dyDescent="0.3">
      <c r="A3" s="6" t="s">
        <v>1</v>
      </c>
    </row>
    <row r="4" spans="1:16" ht="14.45" x14ac:dyDescent="0.3">
      <c r="A4" s="6" t="s">
        <v>2</v>
      </c>
    </row>
    <row r="5" spans="1:16" ht="14.45" x14ac:dyDescent="0.3">
      <c r="A5" s="6" t="s">
        <v>51</v>
      </c>
    </row>
    <row r="7" spans="1:16" ht="14.45" x14ac:dyDescent="0.3">
      <c r="A7" s="6" t="s">
        <v>3</v>
      </c>
    </row>
    <row r="9" spans="1:16" ht="14.45" x14ac:dyDescent="0.3">
      <c r="B9" s="7"/>
      <c r="C9" s="8" t="s">
        <v>4</v>
      </c>
      <c r="D9" s="8"/>
      <c r="G9" s="9"/>
      <c r="H9" s="9"/>
      <c r="I9" s="9"/>
      <c r="J9" s="9"/>
    </row>
    <row r="10" spans="1:16" ht="14.45" x14ac:dyDescent="0.3">
      <c r="B10" s="7"/>
      <c r="D10" s="35" t="s">
        <v>49</v>
      </c>
      <c r="F10" s="7" t="s">
        <v>5</v>
      </c>
      <c r="G10" s="9"/>
      <c r="H10" s="10"/>
      <c r="I10" s="11" t="s">
        <v>6</v>
      </c>
      <c r="J10" s="12"/>
      <c r="K10" s="13" t="s">
        <v>4</v>
      </c>
    </row>
    <row r="11" spans="1:16" x14ac:dyDescent="0.25">
      <c r="A11" s="14" t="s">
        <v>7</v>
      </c>
      <c r="B11" s="15" t="s">
        <v>52</v>
      </c>
      <c r="C11" s="15" t="s">
        <v>53</v>
      </c>
      <c r="D11" s="36" t="s">
        <v>58</v>
      </c>
      <c r="E11" s="16" t="s">
        <v>8</v>
      </c>
      <c r="F11" s="16" t="s">
        <v>8</v>
      </c>
      <c r="G11" s="9"/>
      <c r="H11" s="9"/>
      <c r="I11" s="17" t="s">
        <v>9</v>
      </c>
      <c r="J11" s="18">
        <v>0.84838914247052255</v>
      </c>
      <c r="K11" s="19">
        <v>1</v>
      </c>
      <c r="M11" s="20"/>
      <c r="N11" s="20"/>
      <c r="O11" s="20"/>
      <c r="P11" s="20"/>
    </row>
    <row r="12" spans="1:16" ht="14.45" x14ac:dyDescent="0.3">
      <c r="A12" s="21">
        <v>1</v>
      </c>
      <c r="B12" s="22">
        <v>2.5868000000000002</v>
      </c>
      <c r="C12" s="23">
        <v>1</v>
      </c>
      <c r="D12" s="37"/>
      <c r="E12" s="20"/>
      <c r="F12" s="25">
        <f>SUM(E12:E1011)</f>
        <v>-2181.2464860698728</v>
      </c>
      <c r="G12" s="9"/>
      <c r="H12" s="26"/>
      <c r="I12" s="27" t="s">
        <v>10</v>
      </c>
      <c r="J12" s="18">
        <v>0.10673479433844398</v>
      </c>
      <c r="K12" s="28">
        <f>MEDIAN(B12:B1011)</f>
        <v>1.8248</v>
      </c>
      <c r="M12" s="20"/>
      <c r="N12" s="20"/>
      <c r="O12" s="20"/>
      <c r="P12" s="20"/>
    </row>
    <row r="13" spans="1:16" ht="14.45" x14ac:dyDescent="0.3">
      <c r="A13" s="21">
        <v>2</v>
      </c>
      <c r="B13" s="22">
        <v>0.32329999999999998</v>
      </c>
      <c r="C13" s="22">
        <f t="shared" ref="C13:C76" si="0">$J$12+$J$13*B12+$J$14*C12</f>
        <v>1.2317058491300408</v>
      </c>
      <c r="D13" s="37">
        <f>GAMMALN(1+(1/$J$11))</f>
        <v>8.5486834343302676E-2</v>
      </c>
      <c r="E13" s="20">
        <f xml:space="preserve"> LN($J$11)-LN(B13)+$J$11*(LN(B13)+($D$13)-LN(C13))-(B13*EXP($D$13)/C13)^$J$11</f>
        <v>-0.44317347674901064</v>
      </c>
      <c r="F13" s="20"/>
      <c r="G13" s="9"/>
      <c r="H13" s="26"/>
      <c r="I13" s="27" t="s">
        <v>11</v>
      </c>
      <c r="J13" s="18">
        <v>9.6517805945083898E-2</v>
      </c>
      <c r="K13" s="28">
        <v>0</v>
      </c>
      <c r="M13" s="20"/>
      <c r="N13" s="20"/>
      <c r="O13" s="20"/>
      <c r="P13" s="20"/>
    </row>
    <row r="14" spans="1:16" ht="14.45" x14ac:dyDescent="0.3">
      <c r="A14" s="21">
        <v>3</v>
      </c>
      <c r="B14" s="22">
        <v>1.6151</v>
      </c>
      <c r="C14" s="22">
        <f t="shared" si="0"/>
        <v>1.2160496457660062</v>
      </c>
      <c r="D14" s="24"/>
      <c r="E14" s="20">
        <f t="shared" ref="E14:E77" si="1" xml:space="preserve"> LN($J$11)-LN(B14)+$J$11*(LN(B14)+($D$13)-LN(C14))-(B14*EXP($D$13)/C14)^$J$11</f>
        <v>-1.698440836548893</v>
      </c>
      <c r="G14" s="9"/>
      <c r="H14" s="9"/>
      <c r="I14" s="29" t="s">
        <v>12</v>
      </c>
      <c r="J14" s="18">
        <v>0.87529879437285363</v>
      </c>
      <c r="K14" s="28">
        <v>0</v>
      </c>
      <c r="M14" s="20"/>
      <c r="N14" s="20"/>
      <c r="P14" s="20"/>
    </row>
    <row r="15" spans="1:16" ht="14.45" x14ac:dyDescent="0.3">
      <c r="A15" s="21">
        <v>4</v>
      </c>
      <c r="B15" s="22">
        <v>1.2912999999999999</v>
      </c>
      <c r="C15" s="22">
        <f t="shared" si="0"/>
        <v>1.3270274915568701</v>
      </c>
      <c r="D15" s="24"/>
      <c r="E15" s="20">
        <f t="shared" si="1"/>
        <v>-1.4213044150812537</v>
      </c>
      <c r="I15" s="30" t="s">
        <v>15</v>
      </c>
      <c r="J15" s="31" t="str">
        <f>[1]!WB(J13+J14,"&lt;=",1)</f>
        <v>&lt;=</v>
      </c>
      <c r="M15" s="20"/>
      <c r="N15" s="20"/>
      <c r="P15" s="20"/>
    </row>
    <row r="16" spans="1:16" ht="14.45" x14ac:dyDescent="0.3">
      <c r="A16" s="21">
        <v>5</v>
      </c>
      <c r="B16" s="22">
        <v>19.815300000000001</v>
      </c>
      <c r="C16" s="22">
        <f t="shared" si="0"/>
        <v>1.3929138006146913</v>
      </c>
      <c r="D16" s="24"/>
      <c r="E16" s="20">
        <f t="shared" si="1"/>
        <v>-11.05298632650705</v>
      </c>
      <c r="M16" s="20"/>
      <c r="N16" s="20"/>
      <c r="P16" s="20"/>
    </row>
    <row r="17" spans="1:7" ht="14.45" x14ac:dyDescent="0.3">
      <c r="A17" s="21">
        <v>6</v>
      </c>
      <c r="B17" s="22">
        <v>0.63900000000000001</v>
      </c>
      <c r="C17" s="22">
        <f t="shared" si="0"/>
        <v>3.238479844825414</v>
      </c>
      <c r="D17" s="24"/>
      <c r="E17" s="20">
        <f t="shared" si="1"/>
        <v>-1.2922793170840343</v>
      </c>
    </row>
    <row r="18" spans="1:7" ht="14.45" x14ac:dyDescent="0.3">
      <c r="A18" s="21">
        <v>7</v>
      </c>
      <c r="B18" s="22">
        <v>3.8266</v>
      </c>
      <c r="C18" s="22">
        <f t="shared" si="0"/>
        <v>3.0030471761138235</v>
      </c>
      <c r="D18" s="24"/>
      <c r="E18" s="20">
        <f t="shared" si="1"/>
        <v>-2.548921213078525</v>
      </c>
    </row>
    <row r="19" spans="1:7" ht="15.6" x14ac:dyDescent="0.3">
      <c r="A19" s="21">
        <v>8</v>
      </c>
      <c r="B19" s="22">
        <v>6.9907000000000004</v>
      </c>
      <c r="C19" s="22">
        <f t="shared" si="0"/>
        <v>3.1046334032651344</v>
      </c>
      <c r="D19" s="24"/>
      <c r="E19" s="20">
        <f t="shared" si="1"/>
        <v>-3.4885842135733642</v>
      </c>
      <c r="G19" s="32" t="s">
        <v>14</v>
      </c>
    </row>
    <row r="20" spans="1:7" x14ac:dyDescent="0.25">
      <c r="A20" s="21">
        <v>9</v>
      </c>
      <c r="B20" s="22">
        <v>1.2702</v>
      </c>
      <c r="C20" s="22">
        <f t="shared" si="0"/>
        <v>3.4989436952064037</v>
      </c>
      <c r="D20" s="24"/>
      <c r="E20" s="20">
        <f t="shared" si="1"/>
        <v>-1.6458723531449559</v>
      </c>
      <c r="G20" s="6" t="s">
        <v>54</v>
      </c>
    </row>
    <row r="21" spans="1:7" x14ac:dyDescent="0.25">
      <c r="A21" s="21">
        <v>10</v>
      </c>
      <c r="B21" s="22">
        <v>4.7519</v>
      </c>
      <c r="C21" s="22">
        <f t="shared" si="0"/>
        <v>3.2919529094425521</v>
      </c>
      <c r="D21" s="24"/>
      <c r="E21" s="20">
        <f t="shared" si="1"/>
        <v>-2.8070772051670403</v>
      </c>
      <c r="G21" s="6" t="s">
        <v>55</v>
      </c>
    </row>
    <row r="22" spans="1:7" ht="14.45" x14ac:dyDescent="0.3">
      <c r="A22" s="21">
        <v>11</v>
      </c>
      <c r="B22" s="22">
        <v>16.9604</v>
      </c>
      <c r="C22" s="22">
        <f t="shared" si="0"/>
        <v>3.4468201691761617</v>
      </c>
      <c r="D22" s="24"/>
      <c r="E22" s="20">
        <f t="shared" si="1"/>
        <v>-5.7261790619468114</v>
      </c>
    </row>
    <row r="23" spans="1:7" ht="15.6" x14ac:dyDescent="0.3">
      <c r="A23" s="21">
        <v>12</v>
      </c>
      <c r="B23" s="22">
        <v>3.7618</v>
      </c>
      <c r="C23" s="22">
        <f t="shared" si="0"/>
        <v>4.760712928789375</v>
      </c>
      <c r="D23" s="24"/>
      <c r="E23" s="20">
        <f t="shared" si="1"/>
        <v>-2.4970792584183825</v>
      </c>
      <c r="G23" s="32" t="s">
        <v>13</v>
      </c>
    </row>
    <row r="24" spans="1:7" ht="14.45" x14ac:dyDescent="0.3">
      <c r="A24" s="21">
        <v>13</v>
      </c>
      <c r="B24" s="22">
        <v>3.7547000000000001</v>
      </c>
      <c r="C24" s="22">
        <f t="shared" si="0"/>
        <v>4.6368617636672571</v>
      </c>
      <c r="D24" s="24"/>
      <c r="E24" s="20">
        <f t="shared" si="1"/>
        <v>-2.4929001953224761</v>
      </c>
      <c r="G24" s="6" t="s">
        <v>56</v>
      </c>
    </row>
    <row r="25" spans="1:7" x14ac:dyDescent="0.25">
      <c r="A25" s="21">
        <v>14</v>
      </c>
      <c r="B25" s="22">
        <v>6.8597000000000001</v>
      </c>
      <c r="C25" s="22">
        <f t="shared" si="0"/>
        <v>4.5277697117319846</v>
      </c>
      <c r="D25" s="24"/>
      <c r="E25" s="20">
        <f t="shared" si="1"/>
        <v>-3.1946572679980081</v>
      </c>
      <c r="G25" s="6" t="s">
        <v>57</v>
      </c>
    </row>
    <row r="26" spans="1:7" x14ac:dyDescent="0.25">
      <c r="A26" s="21">
        <v>15</v>
      </c>
      <c r="B26" s="22">
        <v>3.1131000000000002</v>
      </c>
      <c r="C26" s="22">
        <f t="shared" si="0"/>
        <v>4.7319693576568653</v>
      </c>
      <c r="D26" s="24"/>
      <c r="E26" s="20">
        <f t="shared" si="1"/>
        <v>-2.3364840664685915</v>
      </c>
      <c r="G26" s="33" t="s">
        <v>59</v>
      </c>
    </row>
    <row r="27" spans="1:7" x14ac:dyDescent="0.25">
      <c r="A27" s="21">
        <v>16</v>
      </c>
      <c r="B27" s="22">
        <v>1.2444999999999999</v>
      </c>
      <c r="C27" s="22">
        <f t="shared" si="0"/>
        <v>4.5490914497924262</v>
      </c>
      <c r="D27" s="24"/>
      <c r="E27" s="20">
        <f t="shared" si="1"/>
        <v>-1.7683259316597664</v>
      </c>
      <c r="G27" s="6" t="s">
        <v>2071</v>
      </c>
    </row>
    <row r="28" spans="1:7" ht="14.45" x14ac:dyDescent="0.3">
      <c r="A28" s="21">
        <v>17</v>
      </c>
      <c r="B28" s="22">
        <v>5.8936000000000002</v>
      </c>
      <c r="C28" s="22">
        <f t="shared" si="0"/>
        <v>4.2086654653322686</v>
      </c>
      <c r="D28" s="24"/>
      <c r="E28" s="20">
        <f t="shared" si="1"/>
        <v>-3.010833273355864</v>
      </c>
      <c r="G28" s="6" t="s">
        <v>2072</v>
      </c>
    </row>
    <row r="29" spans="1:7" ht="15.6" x14ac:dyDescent="0.3">
      <c r="A29" s="21">
        <v>18</v>
      </c>
      <c r="B29" s="22">
        <v>4.1239999999999997</v>
      </c>
      <c r="C29" s="22">
        <f t="shared" si="0"/>
        <v>4.3594119431803904</v>
      </c>
      <c r="D29" s="24"/>
      <c r="E29" s="20">
        <f t="shared" si="1"/>
        <v>-2.5815654942497197</v>
      </c>
      <c r="G29" s="32"/>
    </row>
    <row r="30" spans="1:7" ht="14.45" x14ac:dyDescent="0.3">
      <c r="A30" s="21">
        <v>19</v>
      </c>
      <c r="B30" s="22">
        <v>4.6955</v>
      </c>
      <c r="C30" s="22">
        <f t="shared" si="0"/>
        <v>4.3205622440963847</v>
      </c>
      <c r="D30" s="24"/>
      <c r="E30" s="20">
        <f t="shared" si="1"/>
        <v>-2.7217699841920537</v>
      </c>
    </row>
    <row r="31" spans="1:7" ht="14.45" x14ac:dyDescent="0.3">
      <c r="A31" s="21">
        <v>20</v>
      </c>
      <c r="B31" s="22">
        <v>9.8991000000000007</v>
      </c>
      <c r="C31" s="22">
        <f t="shared" si="0"/>
        <v>4.3417170754240217</v>
      </c>
      <c r="D31" s="24"/>
      <c r="E31" s="20">
        <f t="shared" si="1"/>
        <v>-3.8486545695051477</v>
      </c>
    </row>
    <row r="32" spans="1:7" ht="14.45" x14ac:dyDescent="0.3">
      <c r="A32" s="21">
        <v>21</v>
      </c>
      <c r="B32" s="22">
        <v>6.1806000000000001</v>
      </c>
      <c r="C32" s="22">
        <f t="shared" si="0"/>
        <v>4.8624739287961027</v>
      </c>
      <c r="D32" s="24"/>
      <c r="E32" s="20">
        <f t="shared" si="1"/>
        <v>-3.0276878181950293</v>
      </c>
    </row>
    <row r="33" spans="1:11" ht="14.45" x14ac:dyDescent="0.3">
      <c r="A33" s="21">
        <v>22</v>
      </c>
      <c r="B33" s="22">
        <v>0.77210000000000001</v>
      </c>
      <c r="C33" s="22">
        <f t="shared" si="0"/>
        <v>4.9593903133072912</v>
      </c>
      <c r="D33" s="24"/>
      <c r="E33" s="20">
        <f t="shared" si="1"/>
        <v>-1.6331134559695488</v>
      </c>
    </row>
    <row r="34" spans="1:11" ht="14.45" x14ac:dyDescent="0.3">
      <c r="A34" s="21">
        <v>23</v>
      </c>
      <c r="B34" s="22">
        <v>1.9273</v>
      </c>
      <c r="C34" s="22">
        <f t="shared" si="0"/>
        <v>4.5222045543709237</v>
      </c>
      <c r="D34" s="24"/>
      <c r="E34" s="20">
        <f t="shared" si="1"/>
        <v>-1.9930827040601409</v>
      </c>
    </row>
    <row r="35" spans="1:11" ht="14.45" x14ac:dyDescent="0.3">
      <c r="A35" s="21">
        <v>24</v>
      </c>
      <c r="B35" s="22">
        <v>9.3728999999999996</v>
      </c>
      <c r="C35" s="22">
        <f t="shared" si="0"/>
        <v>4.2510337560847011</v>
      </c>
      <c r="D35" s="24"/>
      <c r="E35" s="20">
        <f t="shared" si="1"/>
        <v>-3.7618171075071323</v>
      </c>
    </row>
    <row r="36" spans="1:11" ht="14.45" x14ac:dyDescent="0.3">
      <c r="A36" s="21">
        <v>25</v>
      </c>
      <c r="B36" s="22">
        <v>2.1006</v>
      </c>
      <c r="C36" s="22">
        <f t="shared" si="0"/>
        <v>4.7323112592203636</v>
      </c>
      <c r="D36" s="24"/>
      <c r="E36" s="20">
        <f t="shared" si="1"/>
        <v>-2.062982148218198</v>
      </c>
    </row>
    <row r="37" spans="1:11" ht="14.45" x14ac:dyDescent="0.3">
      <c r="A37" s="21">
        <v>26</v>
      </c>
      <c r="B37" s="22">
        <v>1.5258</v>
      </c>
      <c r="C37" s="22">
        <f t="shared" si="0"/>
        <v>4.4516664372993517</v>
      </c>
      <c r="D37" s="24"/>
      <c r="E37" s="20">
        <f t="shared" si="1"/>
        <v>-1.8563159147328934</v>
      </c>
    </row>
    <row r="38" spans="1:11" ht="14.45" x14ac:dyDescent="0.3">
      <c r="A38" s="21">
        <v>27</v>
      </c>
      <c r="B38" s="22">
        <v>3.4237000000000002</v>
      </c>
      <c r="C38" s="22">
        <f t="shared" si="0"/>
        <v>4.1505399281676718</v>
      </c>
      <c r="D38" s="24"/>
      <c r="E38" s="20">
        <f t="shared" si="1"/>
        <v>-2.3991382746613508</v>
      </c>
    </row>
    <row r="39" spans="1:11" ht="14.45" x14ac:dyDescent="0.3">
      <c r="A39" s="21">
        <v>28</v>
      </c>
      <c r="B39" s="22">
        <v>1.8992</v>
      </c>
      <c r="C39" s="22">
        <f t="shared" si="0"/>
        <v>4.0701454016741812</v>
      </c>
      <c r="D39" s="24"/>
      <c r="E39" s="20">
        <f t="shared" si="1"/>
        <v>-1.9431842025564072</v>
      </c>
      <c r="K39" s="34"/>
    </row>
    <row r="40" spans="1:11" x14ac:dyDescent="0.25">
      <c r="A40" s="21">
        <v>29</v>
      </c>
      <c r="B40" s="22">
        <v>3.0312999999999999</v>
      </c>
      <c r="C40" s="22">
        <f t="shared" si="0"/>
        <v>3.8526347743969724</v>
      </c>
      <c r="D40" s="24"/>
      <c r="E40" s="20">
        <f t="shared" si="1"/>
        <v>-2.281611515933621</v>
      </c>
      <c r="K40" s="34"/>
    </row>
    <row r="41" spans="1:11" x14ac:dyDescent="0.25">
      <c r="A41" s="21">
        <v>30</v>
      </c>
      <c r="B41" s="22">
        <v>7.1581999999999999</v>
      </c>
      <c r="C41" s="22">
        <f t="shared" si="0"/>
        <v>3.7715157926883776</v>
      </c>
      <c r="D41" s="24"/>
      <c r="E41" s="20">
        <f t="shared" si="1"/>
        <v>-3.368316340564526</v>
      </c>
      <c r="K41" s="34"/>
    </row>
    <row r="42" spans="1:11" x14ac:dyDescent="0.25">
      <c r="A42" s="21">
        <v>31</v>
      </c>
      <c r="B42" s="22">
        <v>3.0512000000000001</v>
      </c>
      <c r="C42" s="22">
        <f t="shared" si="0"/>
        <v>4.0988317791528583</v>
      </c>
      <c r="D42" s="24"/>
      <c r="E42" s="20">
        <f t="shared" si="1"/>
        <v>-2.2948753696422379</v>
      </c>
      <c r="K42" s="34"/>
    </row>
    <row r="43" spans="1:11" x14ac:dyDescent="0.25">
      <c r="A43" s="21">
        <v>32</v>
      </c>
      <c r="B43" s="22">
        <v>1.1229</v>
      </c>
      <c r="C43" s="22">
        <f t="shared" si="0"/>
        <v>3.9889324384677196</v>
      </c>
      <c r="D43" s="24"/>
      <c r="E43" s="20">
        <f t="shared" si="1"/>
        <v>-1.6500443742052384</v>
      </c>
    </row>
    <row r="44" spans="1:11" x14ac:dyDescent="0.25">
      <c r="A44" s="21">
        <v>33</v>
      </c>
      <c r="B44" s="22">
        <v>2.8797000000000001</v>
      </c>
      <c r="C44" s="22">
        <f t="shared" si="0"/>
        <v>3.7066223928597406</v>
      </c>
      <c r="D44" s="24"/>
      <c r="E44" s="20">
        <f t="shared" si="1"/>
        <v>-2.2316752302868252</v>
      </c>
    </row>
    <row r="45" spans="1:11" x14ac:dyDescent="0.25">
      <c r="A45" s="21">
        <v>34</v>
      </c>
      <c r="B45" s="22">
        <v>1.5974999999999999</v>
      </c>
      <c r="C45" s="22">
        <f t="shared" si="0"/>
        <v>3.629079231784055</v>
      </c>
      <c r="D45" s="24"/>
      <c r="E45" s="20">
        <f t="shared" si="1"/>
        <v>-1.7924718699505711</v>
      </c>
    </row>
    <row r="46" spans="1:11" x14ac:dyDescent="0.25">
      <c r="A46" s="21">
        <v>35</v>
      </c>
      <c r="B46" s="22">
        <v>2.2317999999999998</v>
      </c>
      <c r="C46" s="22">
        <f t="shared" si="0"/>
        <v>3.4374506655998607</v>
      </c>
      <c r="D46" s="24"/>
      <c r="E46" s="20">
        <f t="shared" si="1"/>
        <v>-2.0064782550218916</v>
      </c>
    </row>
    <row r="47" spans="1:11" x14ac:dyDescent="0.25">
      <c r="A47" s="21">
        <v>36</v>
      </c>
      <c r="B47" s="22">
        <v>11.1996</v>
      </c>
      <c r="C47" s="22">
        <f t="shared" si="0"/>
        <v>3.3309396569624035</v>
      </c>
      <c r="D47" s="24"/>
      <c r="E47" s="20">
        <f t="shared" si="1"/>
        <v>-4.4870735497971239</v>
      </c>
    </row>
    <row r="48" spans="1:11" x14ac:dyDescent="0.25">
      <c r="A48" s="21">
        <v>37</v>
      </c>
      <c r="B48" s="22">
        <v>0.15770000000000001</v>
      </c>
      <c r="C48" s="22">
        <f t="shared" si="0"/>
        <v>4.103263079668924</v>
      </c>
      <c r="D48" s="24"/>
      <c r="E48" s="20">
        <f t="shared" si="1"/>
        <v>-1.077325228699924</v>
      </c>
    </row>
    <row r="49" spans="1:5" x14ac:dyDescent="0.25">
      <c r="A49" s="21">
        <v>38</v>
      </c>
      <c r="B49" s="22">
        <v>2.3605</v>
      </c>
      <c r="C49" s="22">
        <f t="shared" si="0"/>
        <v>3.7135368789648355</v>
      </c>
      <c r="D49" s="24"/>
      <c r="E49" s="20">
        <f t="shared" si="1"/>
        <v>-2.0672409915034402</v>
      </c>
    </row>
    <row r="50" spans="1:5" x14ac:dyDescent="0.25">
      <c r="A50" s="21">
        <v>39</v>
      </c>
      <c r="B50" s="22">
        <v>4.0759999999999996</v>
      </c>
      <c r="C50" s="22">
        <f t="shared" si="0"/>
        <v>3.5850194282888648</v>
      </c>
      <c r="D50" s="24"/>
      <c r="E50" s="20">
        <f t="shared" si="1"/>
        <v>-2.5870303368685823</v>
      </c>
    </row>
    <row r="51" spans="1:5" x14ac:dyDescent="0.25">
      <c r="A51" s="21">
        <v>40</v>
      </c>
      <c r="B51" s="22">
        <v>2.8144</v>
      </c>
      <c r="C51" s="22">
        <f t="shared" si="0"/>
        <v>3.6381045547551065</v>
      </c>
      <c r="D51" s="24"/>
      <c r="E51" s="20">
        <f t="shared" si="1"/>
        <v>-2.2092233166610624</v>
      </c>
    </row>
    <row r="52" spans="1:5" x14ac:dyDescent="0.25">
      <c r="A52" s="21">
        <v>41</v>
      </c>
      <c r="B52" s="22">
        <v>5.2896999999999998</v>
      </c>
      <c r="C52" s="22">
        <f t="shared" si="0"/>
        <v>3.5628030379698203</v>
      </c>
      <c r="D52" s="24"/>
      <c r="E52" s="20">
        <f t="shared" si="1"/>
        <v>-2.9258945462498254</v>
      </c>
    </row>
    <row r="53" spans="1:5" x14ac:dyDescent="0.25">
      <c r="A53" s="21">
        <v>42</v>
      </c>
      <c r="B53" s="22">
        <v>2.4834999999999998</v>
      </c>
      <c r="C53" s="22">
        <f t="shared" si="0"/>
        <v>3.7358022361690786</v>
      </c>
      <c r="D53" s="24"/>
      <c r="E53" s="20">
        <f t="shared" si="1"/>
        <v>-2.10838464367722</v>
      </c>
    </row>
    <row r="54" spans="1:5" x14ac:dyDescent="0.25">
      <c r="A54" s="21">
        <v>43</v>
      </c>
      <c r="B54" s="22">
        <v>4.4824000000000002</v>
      </c>
      <c r="C54" s="22">
        <f t="shared" si="0"/>
        <v>3.6163799587372649</v>
      </c>
      <c r="D54" s="24"/>
      <c r="E54" s="20">
        <f t="shared" si="1"/>
        <v>-2.6999381675353478</v>
      </c>
    </row>
    <row r="55" spans="1:5" x14ac:dyDescent="0.25">
      <c r="A55" s="21">
        <v>44</v>
      </c>
      <c r="B55" s="22">
        <v>4.0037000000000003</v>
      </c>
      <c r="C55" s="22">
        <f t="shared" si="0"/>
        <v>3.7047792255835663</v>
      </c>
      <c r="D55" s="24"/>
      <c r="E55" s="20">
        <f t="shared" si="1"/>
        <v>-2.5616632505151102</v>
      </c>
    </row>
    <row r="56" spans="1:5" x14ac:dyDescent="0.25">
      <c r="A56" s="21">
        <v>45</v>
      </c>
      <c r="B56" s="22">
        <v>2.1515</v>
      </c>
      <c r="C56" s="22">
        <f t="shared" si="0"/>
        <v>3.7359519235716663</v>
      </c>
      <c r="D56" s="24"/>
      <c r="E56" s="20">
        <f t="shared" si="1"/>
        <v>-1.999472351049951</v>
      </c>
    </row>
    <row r="57" spans="1:5" x14ac:dyDescent="0.25">
      <c r="A57" s="21">
        <v>46</v>
      </c>
      <c r="B57" s="22">
        <v>3.9807000000000001</v>
      </c>
      <c r="C57" s="22">
        <f t="shared" si="0"/>
        <v>3.5844670683665147</v>
      </c>
      <c r="D57" s="24"/>
      <c r="E57" s="20">
        <f t="shared" si="1"/>
        <v>-2.5596421225044992</v>
      </c>
    </row>
    <row r="58" spans="1:5" x14ac:dyDescent="0.25">
      <c r="A58" s="21">
        <v>47</v>
      </c>
      <c r="B58" s="22">
        <v>1.2234</v>
      </c>
      <c r="C58" s="22">
        <f t="shared" si="0"/>
        <v>3.6284229278744471</v>
      </c>
      <c r="D58" s="24"/>
      <c r="E58" s="20">
        <f t="shared" si="1"/>
        <v>-1.6433571456143174</v>
      </c>
    </row>
    <row r="59" spans="1:5" x14ac:dyDescent="0.25">
      <c r="A59" s="21">
        <v>48</v>
      </c>
      <c r="B59" s="22">
        <v>4.5682999999999998</v>
      </c>
      <c r="C59" s="22">
        <f t="shared" si="0"/>
        <v>3.4007688923749826</v>
      </c>
      <c r="D59" s="24"/>
      <c r="E59" s="20">
        <f t="shared" si="1"/>
        <v>-2.7417915967426172</v>
      </c>
    </row>
    <row r="60" spans="1:5" x14ac:dyDescent="0.25">
      <c r="A60" s="21">
        <v>49</v>
      </c>
      <c r="B60" s="22">
        <v>17.671399999999998</v>
      </c>
      <c r="C60" s="22">
        <f t="shared" si="0"/>
        <v>3.5243459986738976</v>
      </c>
      <c r="D60" s="24"/>
      <c r="E60" s="20">
        <f t="shared" si="1"/>
        <v>-5.8181664693515485</v>
      </c>
    </row>
    <row r="61" spans="1:5" x14ac:dyDescent="0.25">
      <c r="A61" s="21">
        <v>50</v>
      </c>
      <c r="B61" s="22">
        <v>2.2416999999999998</v>
      </c>
      <c r="C61" s="22">
        <f t="shared" si="0"/>
        <v>4.8971953539084527</v>
      </c>
      <c r="D61" s="24"/>
      <c r="E61" s="20">
        <f t="shared" si="1"/>
        <v>-2.1161689179143051</v>
      </c>
    </row>
    <row r="62" spans="1:5" x14ac:dyDescent="0.25">
      <c r="A62" s="21">
        <v>51</v>
      </c>
      <c r="B62" s="22">
        <v>9.6265000000000001</v>
      </c>
      <c r="C62" s="22">
        <f t="shared" si="0"/>
        <v>4.6096079490099475</v>
      </c>
      <c r="D62" s="24"/>
      <c r="E62" s="20">
        <f t="shared" si="1"/>
        <v>-3.7399184166626034</v>
      </c>
    </row>
    <row r="63" spans="1:5" x14ac:dyDescent="0.25">
      <c r="A63" s="21">
        <v>52</v>
      </c>
      <c r="B63" s="22">
        <v>0.59209999999999996</v>
      </c>
      <c r="C63" s="22">
        <f t="shared" si="0"/>
        <v>5.0706477335687232</v>
      </c>
      <c r="D63" s="24"/>
      <c r="E63" s="20">
        <f t="shared" si="1"/>
        <v>-1.5636396037631644</v>
      </c>
    </row>
    <row r="64" spans="1:5" x14ac:dyDescent="0.25">
      <c r="A64" s="21">
        <v>53</v>
      </c>
      <c r="B64" s="22">
        <v>3.9817</v>
      </c>
      <c r="C64" s="22">
        <f t="shared" si="0"/>
        <v>4.6022148351206749</v>
      </c>
      <c r="D64" s="24"/>
      <c r="E64" s="20">
        <f t="shared" si="1"/>
        <v>-2.5473710290601552</v>
      </c>
    </row>
    <row r="65" spans="1:5" x14ac:dyDescent="0.25">
      <c r="A65" s="21">
        <v>54</v>
      </c>
      <c r="B65" s="22">
        <v>12.822100000000001</v>
      </c>
      <c r="C65" s="22">
        <f t="shared" si="0"/>
        <v>4.5193528388959727</v>
      </c>
      <c r="D65" s="24"/>
      <c r="E65" s="20">
        <f t="shared" si="1"/>
        <v>-4.3628242042662908</v>
      </c>
    </row>
    <row r="66" spans="1:5" x14ac:dyDescent="0.25">
      <c r="A66" s="21">
        <v>55</v>
      </c>
      <c r="B66" s="22">
        <v>29.338899999999999</v>
      </c>
      <c r="C66" s="22">
        <f t="shared" si="0"/>
        <v>5.3000798451780824</v>
      </c>
      <c r="D66" s="24"/>
      <c r="E66" s="20">
        <f t="shared" si="1"/>
        <v>-6.6108977078904703</v>
      </c>
    </row>
    <row r="67" spans="1:5" x14ac:dyDescent="0.25">
      <c r="A67" s="21">
        <v>56</v>
      </c>
      <c r="B67" s="22">
        <v>0.70820000000000005</v>
      </c>
      <c r="C67" s="22">
        <f t="shared" si="0"/>
        <v>7.5776145497449026</v>
      </c>
      <c r="D67" s="24"/>
      <c r="E67" s="20">
        <f t="shared" si="1"/>
        <v>-1.9016774368444889</v>
      </c>
    </row>
    <row r="68" spans="1:5" x14ac:dyDescent="0.25">
      <c r="A68" s="21">
        <v>57</v>
      </c>
      <c r="B68" s="22">
        <v>14.5327</v>
      </c>
      <c r="C68" s="22">
        <f t="shared" si="0"/>
        <v>6.8077655841226594</v>
      </c>
      <c r="D68" s="24"/>
      <c r="E68" s="20">
        <f t="shared" si="1"/>
        <v>-4.1709352672567857</v>
      </c>
    </row>
    <row r="69" spans="1:5" x14ac:dyDescent="0.25">
      <c r="A69" s="21">
        <v>58</v>
      </c>
      <c r="B69" s="22">
        <v>0.69820000000000004</v>
      </c>
      <c r="C69" s="22">
        <f t="shared" si="0"/>
        <v>7.4682281209521335</v>
      </c>
      <c r="D69" s="24"/>
      <c r="E69" s="20">
        <f t="shared" si="1"/>
        <v>-1.8872242863886324</v>
      </c>
    </row>
    <row r="70" spans="1:5" x14ac:dyDescent="0.25">
      <c r="A70" s="21">
        <v>59</v>
      </c>
      <c r="B70" s="22">
        <v>5.2808000000000002</v>
      </c>
      <c r="C70" s="22">
        <f t="shared" si="0"/>
        <v>6.711054596820146</v>
      </c>
      <c r="D70" s="24"/>
      <c r="E70" s="20">
        <f t="shared" si="1"/>
        <v>-2.8366884736316318</v>
      </c>
    </row>
    <row r="71" spans="1:5" x14ac:dyDescent="0.25">
      <c r="A71" s="21">
        <v>60</v>
      </c>
      <c r="B71" s="22">
        <v>3.1869000000000001</v>
      </c>
      <c r="C71" s="22">
        <f t="shared" si="0"/>
        <v>6.4906040215403138</v>
      </c>
      <c r="D71" s="24"/>
      <c r="E71" s="20">
        <f t="shared" si="1"/>
        <v>-2.4424560328999645</v>
      </c>
    </row>
    <row r="72" spans="1:5" x14ac:dyDescent="0.25">
      <c r="A72" s="21">
        <v>61</v>
      </c>
      <c r="B72" s="22">
        <v>0.41549999999999998</v>
      </c>
      <c r="C72" s="22">
        <f t="shared" si="0"/>
        <v>6.0955452649106636</v>
      </c>
      <c r="D72" s="24"/>
      <c r="E72" s="20">
        <f t="shared" si="1"/>
        <v>-1.6023757617440635</v>
      </c>
    </row>
    <row r="73" spans="1:5" x14ac:dyDescent="0.25">
      <c r="A73" s="21">
        <v>62</v>
      </c>
      <c r="B73" s="22">
        <v>1.6595</v>
      </c>
      <c r="C73" s="22">
        <f t="shared" si="0"/>
        <v>5.4822613641300872</v>
      </c>
      <c r="D73" s="24"/>
      <c r="E73" s="20">
        <f t="shared" si="1"/>
        <v>-2.002352582266119</v>
      </c>
    </row>
    <row r="74" spans="1:5" x14ac:dyDescent="0.25">
      <c r="A74" s="21">
        <v>63</v>
      </c>
      <c r="B74" s="22">
        <v>0.27650000000000002</v>
      </c>
      <c r="C74" s="22">
        <f t="shared" si="0"/>
        <v>5.065522855764252</v>
      </c>
      <c r="D74" s="24"/>
      <c r="E74" s="20">
        <f t="shared" si="1"/>
        <v>-1.3646724339107661</v>
      </c>
    </row>
    <row r="75" spans="1:5" x14ac:dyDescent="0.25">
      <c r="A75" s="21">
        <v>64</v>
      </c>
      <c r="B75" s="22">
        <v>0.82889999999999997</v>
      </c>
      <c r="C75" s="22">
        <f t="shared" si="0"/>
        <v>4.5672680162008445</v>
      </c>
      <c r="D75" s="24"/>
      <c r="E75" s="20">
        <f t="shared" si="1"/>
        <v>-1.6048314615850481</v>
      </c>
    </row>
    <row r="76" spans="1:5" x14ac:dyDescent="0.25">
      <c r="A76" s="21">
        <v>65</v>
      </c>
      <c r="B76" s="22">
        <v>1.242</v>
      </c>
      <c r="C76" s="22">
        <f t="shared" si="0"/>
        <v>4.1844625918446177</v>
      </c>
      <c r="D76" s="24"/>
      <c r="E76" s="20">
        <f t="shared" si="1"/>
        <v>-1.722782414580555</v>
      </c>
    </row>
    <row r="77" spans="1:5" x14ac:dyDescent="0.25">
      <c r="A77" s="21">
        <v>66</v>
      </c>
      <c r="B77" s="22">
        <v>3.7132000000000001</v>
      </c>
      <c r="C77" s="22">
        <f t="shared" ref="C77:C140" si="2">$J$12+$J$13*B76+$J$14*C76</f>
        <v>3.8892649710621385</v>
      </c>
      <c r="D77" s="24"/>
      <c r="E77" s="20">
        <f t="shared" si="1"/>
        <v>-2.4768679562174638</v>
      </c>
    </row>
    <row r="78" spans="1:5" x14ac:dyDescent="0.25">
      <c r="A78" s="21">
        <v>67</v>
      </c>
      <c r="B78" s="22">
        <v>0.41239999999999999</v>
      </c>
      <c r="C78" s="22">
        <f t="shared" si="2"/>
        <v>3.869393651540991</v>
      </c>
      <c r="D78" s="24"/>
      <c r="E78" s="20">
        <f t="shared" ref="E78:E141" si="3" xml:space="preserve"> LN($J$11)-LN(B78)+$J$11*(LN(B78)+($D$13)-LN(C78))-(B78*EXP($D$13)/C78)^$J$11</f>
        <v>-1.2664641492201221</v>
      </c>
    </row>
    <row r="79" spans="1:5" x14ac:dyDescent="0.25">
      <c r="A79" s="21">
        <v>68</v>
      </c>
      <c r="B79" s="22">
        <v>3.5626000000000002</v>
      </c>
      <c r="C79" s="22">
        <f t="shared" si="2"/>
        <v>3.5334143356579997</v>
      </c>
      <c r="D79" s="24"/>
      <c r="E79" s="20">
        <f t="shared" si="3"/>
        <v>-2.4381524370890273</v>
      </c>
    </row>
    <row r="80" spans="1:5" x14ac:dyDescent="0.25">
      <c r="A80" s="21">
        <v>69</v>
      </c>
      <c r="B80" s="22">
        <v>3.2787000000000002</v>
      </c>
      <c r="C80" s="22">
        <f t="shared" si="2"/>
        <v>3.5433824378196044</v>
      </c>
      <c r="D80" s="24"/>
      <c r="E80" s="20">
        <f t="shared" si="3"/>
        <v>-2.3518850943061151</v>
      </c>
    </row>
    <row r="81" spans="1:5" x14ac:dyDescent="0.25">
      <c r="A81" s="21">
        <v>70</v>
      </c>
      <c r="B81" s="22">
        <v>0.2732</v>
      </c>
      <c r="C81" s="22">
        <f t="shared" si="2"/>
        <v>3.5247061005160334</v>
      </c>
      <c r="D81" s="24"/>
      <c r="E81" s="20">
        <f t="shared" si="3"/>
        <v>-1.0867770782953983</v>
      </c>
    </row>
    <row r="82" spans="1:5" x14ac:dyDescent="0.25">
      <c r="A82" s="21">
        <v>71</v>
      </c>
      <c r="B82" s="22">
        <v>8.5373000000000001</v>
      </c>
      <c r="C82" s="22">
        <f t="shared" si="2"/>
        <v>3.2182744592229673</v>
      </c>
      <c r="D82" s="24"/>
      <c r="E82" s="20">
        <f t="shared" si="3"/>
        <v>-3.868776314543303</v>
      </c>
    </row>
    <row r="83" spans="1:5" x14ac:dyDescent="0.25">
      <c r="A83" s="21">
        <v>72</v>
      </c>
      <c r="B83" s="22">
        <v>0.67710000000000004</v>
      </c>
      <c r="C83" s="22">
        <f t="shared" si="2"/>
        <v>3.7476880131522199</v>
      </c>
      <c r="D83" s="24"/>
      <c r="E83" s="20">
        <f t="shared" si="3"/>
        <v>-1.4054083498899517</v>
      </c>
    </row>
    <row r="84" spans="1:5" x14ac:dyDescent="0.25">
      <c r="A84" s="21">
        <v>73</v>
      </c>
      <c r="B84" s="22">
        <v>7.3982999999999999</v>
      </c>
      <c r="C84" s="22">
        <f t="shared" si="2"/>
        <v>3.4524338003415935</v>
      </c>
      <c r="D84" s="24"/>
      <c r="E84" s="20">
        <f t="shared" si="3"/>
        <v>-3.4991969863911967</v>
      </c>
    </row>
    <row r="85" spans="1:5" x14ac:dyDescent="0.25">
      <c r="A85" s="21">
        <v>74</v>
      </c>
      <c r="B85" s="22">
        <v>2.1480000000000001</v>
      </c>
      <c r="C85" s="22">
        <f t="shared" si="2"/>
        <v>3.8427136211530439</v>
      </c>
      <c r="D85" s="24"/>
      <c r="E85" s="20">
        <f t="shared" si="3"/>
        <v>-2.0063198804109486</v>
      </c>
    </row>
    <row r="86" spans="1:5" x14ac:dyDescent="0.25">
      <c r="A86" s="21">
        <v>75</v>
      </c>
      <c r="B86" s="22">
        <v>1.7424999999999999</v>
      </c>
      <c r="C86" s="22">
        <f t="shared" si="2"/>
        <v>3.6775776412238859</v>
      </c>
      <c r="D86" s="24"/>
      <c r="E86" s="20">
        <f t="shared" si="3"/>
        <v>-1.851445325395553</v>
      </c>
    </row>
    <row r="87" spans="1:5" x14ac:dyDescent="0.25">
      <c r="A87" s="21">
        <v>76</v>
      </c>
      <c r="B87" s="22">
        <v>1.7398</v>
      </c>
      <c r="C87" s="22">
        <f t="shared" si="2"/>
        <v>3.4938963467735826</v>
      </c>
      <c r="D87" s="24"/>
      <c r="E87" s="20">
        <f t="shared" si="3"/>
        <v>-1.8323058400606871</v>
      </c>
    </row>
    <row r="88" spans="1:5" x14ac:dyDescent="0.25">
      <c r="A88" s="21">
        <v>77</v>
      </c>
      <c r="B88" s="22">
        <v>0.8024</v>
      </c>
      <c r="C88" s="22">
        <f t="shared" si="2"/>
        <v>3.3328597331163357</v>
      </c>
      <c r="D88" s="24"/>
      <c r="E88" s="20">
        <f t="shared" si="3"/>
        <v>-1.4010713540770197</v>
      </c>
    </row>
    <row r="89" spans="1:5" x14ac:dyDescent="0.25">
      <c r="A89" s="21">
        <v>78</v>
      </c>
      <c r="B89" s="22">
        <v>3.3331</v>
      </c>
      <c r="C89" s="22">
        <f t="shared" si="2"/>
        <v>3.1014287880393385</v>
      </c>
      <c r="D89" s="24"/>
      <c r="E89" s="20">
        <f t="shared" si="3"/>
        <v>-2.3776604956728704</v>
      </c>
    </row>
    <row r="90" spans="1:5" x14ac:dyDescent="0.25">
      <c r="A90" s="21">
        <v>79</v>
      </c>
      <c r="B90" s="22">
        <v>5.8353000000000002</v>
      </c>
      <c r="C90" s="22">
        <f t="shared" si="2"/>
        <v>3.143115172338097</v>
      </c>
      <c r="D90" s="24"/>
      <c r="E90" s="20">
        <f t="shared" si="3"/>
        <v>-3.148356795543926</v>
      </c>
    </row>
    <row r="91" spans="1:5" x14ac:dyDescent="0.25">
      <c r="A91" s="21">
        <v>80</v>
      </c>
      <c r="B91" s="22">
        <v>0.66269999999999996</v>
      </c>
      <c r="C91" s="22">
        <f t="shared" si="2"/>
        <v>3.4211100682923523</v>
      </c>
      <c r="D91" s="24"/>
      <c r="E91" s="20">
        <f t="shared" si="3"/>
        <v>-1.3401315449396833</v>
      </c>
    </row>
    <row r="92" spans="1:5" x14ac:dyDescent="0.25">
      <c r="A92" s="21">
        <v>81</v>
      </c>
      <c r="B92" s="22">
        <v>3.8304</v>
      </c>
      <c r="C92" s="22">
        <f t="shared" si="2"/>
        <v>3.1651906625313782</v>
      </c>
      <c r="D92" s="24"/>
      <c r="E92" s="20">
        <f t="shared" si="3"/>
        <v>-2.5371249388361292</v>
      </c>
    </row>
    <row r="93" spans="1:5" x14ac:dyDescent="0.25">
      <c r="A93" s="21">
        <v>82</v>
      </c>
      <c r="B93" s="22">
        <v>43.421999999999997</v>
      </c>
      <c r="C93" s="22">
        <f t="shared" si="2"/>
        <v>3.2469241691044224</v>
      </c>
      <c r="D93" s="24"/>
      <c r="E93" s="20">
        <f t="shared" si="3"/>
        <v>-11.367539688990302</v>
      </c>
    </row>
    <row r="94" spans="1:5" x14ac:dyDescent="0.25">
      <c r="A94" s="21">
        <v>83</v>
      </c>
      <c r="B94" s="22">
        <v>3.6701000000000001</v>
      </c>
      <c r="C94" s="22">
        <f t="shared" si="2"/>
        <v>7.1397597747230579</v>
      </c>
      <c r="D94" s="24"/>
      <c r="E94" s="20">
        <f t="shared" si="3"/>
        <v>-2.56805388807215</v>
      </c>
    </row>
    <row r="95" spans="1:5" x14ac:dyDescent="0.25">
      <c r="A95" s="21">
        <v>84</v>
      </c>
      <c r="B95" s="22">
        <v>6.6680999999999999</v>
      </c>
      <c r="C95" s="22">
        <f t="shared" si="2"/>
        <v>6.7103879168643861</v>
      </c>
      <c r="D95" s="24"/>
      <c r="E95" s="20">
        <f t="shared" si="3"/>
        <v>-3.0640575864108808</v>
      </c>
    </row>
    <row r="96" spans="1:5" x14ac:dyDescent="0.25">
      <c r="A96" s="21">
        <v>85</v>
      </c>
      <c r="B96" s="22">
        <v>0.37730000000000002</v>
      </c>
      <c r="C96" s="22">
        <f t="shared" si="2"/>
        <v>6.6239196295664193</v>
      </c>
      <c r="D96" s="24"/>
      <c r="E96" s="20">
        <f t="shared" si="3"/>
        <v>-1.6427176990544172</v>
      </c>
    </row>
    <row r="97" spans="1:5" x14ac:dyDescent="0.25">
      <c r="A97" s="21">
        <v>86</v>
      </c>
      <c r="B97" s="22">
        <v>0.37719999999999998</v>
      </c>
      <c r="C97" s="22">
        <f t="shared" si="2"/>
        <v>5.9410598283036906</v>
      </c>
      <c r="D97" s="24"/>
      <c r="E97" s="20">
        <f t="shared" si="3"/>
        <v>-1.5594941497762889</v>
      </c>
    </row>
    <row r="98" spans="1:5" x14ac:dyDescent="0.25">
      <c r="A98" s="21">
        <v>87</v>
      </c>
      <c r="B98" s="22">
        <v>0.50270000000000004</v>
      </c>
      <c r="C98" s="22">
        <f t="shared" si="2"/>
        <v>5.3433438157521431</v>
      </c>
      <c r="D98" s="24"/>
      <c r="E98" s="20">
        <f t="shared" si="3"/>
        <v>-1.5541433004366578</v>
      </c>
    </row>
    <row r="99" spans="1:5" x14ac:dyDescent="0.25">
      <c r="A99" s="21">
        <v>88</v>
      </c>
      <c r="B99" s="22">
        <v>4.0075000000000003</v>
      </c>
      <c r="C99" s="22">
        <f t="shared" si="2"/>
        <v>4.8322766952345315</v>
      </c>
      <c r="D99" s="24"/>
      <c r="E99" s="20">
        <f t="shared" si="3"/>
        <v>-2.5561983229159595</v>
      </c>
    </row>
    <row r="100" spans="1:5" x14ac:dyDescent="0.25">
      <c r="A100" s="21">
        <v>89</v>
      </c>
      <c r="B100" s="22">
        <v>6.7232000000000003</v>
      </c>
      <c r="C100" s="22">
        <f t="shared" si="2"/>
        <v>4.7232158670781903</v>
      </c>
      <c r="D100" s="24"/>
      <c r="E100" s="20">
        <f t="shared" si="3"/>
        <v>-3.1486448562121705</v>
      </c>
    </row>
    <row r="101" spans="1:5" x14ac:dyDescent="0.25">
      <c r="A101" s="21">
        <v>90</v>
      </c>
      <c r="B101" s="22">
        <v>3.9704000000000002</v>
      </c>
      <c r="C101" s="22">
        <f t="shared" si="2"/>
        <v>4.8898684612847045</v>
      </c>
      <c r="D101" s="24"/>
      <c r="E101" s="20">
        <f t="shared" si="3"/>
        <v>-2.548526991270069</v>
      </c>
    </row>
    <row r="102" spans="1:5" x14ac:dyDescent="0.25">
      <c r="A102" s="21">
        <v>91</v>
      </c>
      <c r="B102" s="22">
        <v>0.74399999999999999</v>
      </c>
      <c r="C102" s="22">
        <f t="shared" si="2"/>
        <v>4.7700450598671482</v>
      </c>
      <c r="D102" s="24"/>
      <c r="E102" s="20">
        <f t="shared" si="3"/>
        <v>-1.5948168327930394</v>
      </c>
    </row>
    <row r="103" spans="1:5" x14ac:dyDescent="0.25">
      <c r="A103" s="21">
        <v>92</v>
      </c>
      <c r="B103" s="22">
        <v>9.2256999999999998</v>
      </c>
      <c r="C103" s="22">
        <f t="shared" si="2"/>
        <v>4.3537587319674875</v>
      </c>
      <c r="D103" s="24"/>
      <c r="E103" s="20">
        <f t="shared" si="3"/>
        <v>-3.7100145548932799</v>
      </c>
    </row>
    <row r="104" spans="1:5" x14ac:dyDescent="0.25">
      <c r="A104" s="21">
        <v>93</v>
      </c>
      <c r="B104" s="22">
        <v>1.4742</v>
      </c>
      <c r="C104" s="22">
        <f t="shared" si="2"/>
        <v>4.8080188857274306</v>
      </c>
      <c r="D104" s="24"/>
      <c r="E104" s="20">
        <f t="shared" si="3"/>
        <v>-1.8773356004987198</v>
      </c>
    </row>
    <row r="105" spans="1:5" x14ac:dyDescent="0.25">
      <c r="A105" s="21">
        <v>94</v>
      </c>
      <c r="B105" s="22">
        <v>1.2272000000000001</v>
      </c>
      <c r="C105" s="22">
        <f t="shared" si="2"/>
        <v>4.4574744778618181</v>
      </c>
      <c r="D105" s="24"/>
      <c r="E105" s="20">
        <f t="shared" si="3"/>
        <v>-1.7508758586124029</v>
      </c>
    </row>
    <row r="106" spans="1:5" x14ac:dyDescent="0.25">
      <c r="A106" s="21">
        <v>95</v>
      </c>
      <c r="B106" s="22">
        <v>1.7156</v>
      </c>
      <c r="C106" s="22">
        <f t="shared" si="2"/>
        <v>4.1268034822144655</v>
      </c>
      <c r="D106" s="24"/>
      <c r="E106" s="20">
        <f t="shared" si="3"/>
        <v>-1.8869330299748521</v>
      </c>
    </row>
    <row r="107" spans="1:5" x14ac:dyDescent="0.25">
      <c r="A107" s="21">
        <v>96</v>
      </c>
      <c r="B107" s="22">
        <v>5.1242999999999999</v>
      </c>
      <c r="C107" s="22">
        <f t="shared" si="2"/>
        <v>3.8845068548138455</v>
      </c>
      <c r="D107" s="24"/>
      <c r="E107" s="20">
        <f t="shared" si="3"/>
        <v>-2.8509407116621355</v>
      </c>
    </row>
    <row r="108" spans="1:5" x14ac:dyDescent="0.25">
      <c r="A108" s="21">
        <v>97</v>
      </c>
      <c r="B108" s="22">
        <v>2.9209000000000001</v>
      </c>
      <c r="C108" s="22">
        <f t="shared" si="2"/>
        <v>4.0014251540944823</v>
      </c>
      <c r="D108" s="24"/>
      <c r="E108" s="20">
        <f t="shared" si="3"/>
        <v>-2.2540559139282079</v>
      </c>
    </row>
    <row r="109" spans="1:5" x14ac:dyDescent="0.25">
      <c r="A109" s="21">
        <v>98</v>
      </c>
      <c r="B109" s="22">
        <v>3.7608000000000001</v>
      </c>
      <c r="C109" s="22">
        <f t="shared" si="2"/>
        <v>3.8910962668755498</v>
      </c>
      <c r="D109" s="24"/>
      <c r="E109" s="20">
        <f t="shared" si="3"/>
        <v>-2.4900133652465257</v>
      </c>
    </row>
    <row r="110" spans="1:5" x14ac:dyDescent="0.25">
      <c r="A110" s="21">
        <v>99</v>
      </c>
      <c r="B110" s="22">
        <v>3.2665000000000002</v>
      </c>
      <c r="C110" s="22">
        <f t="shared" si="2"/>
        <v>3.8755908301215958</v>
      </c>
      <c r="D110" s="24"/>
      <c r="E110" s="20">
        <f t="shared" si="3"/>
        <v>-2.3507028210259109</v>
      </c>
    </row>
    <row r="111" spans="1:5" x14ac:dyDescent="0.25">
      <c r="A111" s="21">
        <v>100</v>
      </c>
      <c r="B111" s="22">
        <v>0.121</v>
      </c>
      <c r="C111" s="22">
        <f t="shared" si="2"/>
        <v>3.8143101885459805</v>
      </c>
      <c r="D111" s="24"/>
      <c r="E111" s="20">
        <f t="shared" si="3"/>
        <v>-0.96503630225327741</v>
      </c>
    </row>
    <row r="112" spans="1:5" x14ac:dyDescent="0.25">
      <c r="A112" s="21">
        <v>101</v>
      </c>
      <c r="B112" s="22">
        <v>13.1594</v>
      </c>
      <c r="C112" s="22">
        <f t="shared" si="2"/>
        <v>3.4570745582561879</v>
      </c>
      <c r="D112" s="24"/>
      <c r="E112" s="20">
        <f t="shared" si="3"/>
        <v>-4.8770061298791445</v>
      </c>
    </row>
    <row r="113" spans="1:5" x14ac:dyDescent="0.25">
      <c r="A113" s="21">
        <v>102</v>
      </c>
      <c r="B113" s="22">
        <v>4.8849</v>
      </c>
      <c r="C113" s="22">
        <f t="shared" si="2"/>
        <v>4.4028244027908876</v>
      </c>
      <c r="D113" s="24"/>
      <c r="E113" s="20">
        <f t="shared" si="3"/>
        <v>-2.7641930860493185</v>
      </c>
    </row>
    <row r="114" spans="1:5" x14ac:dyDescent="0.25">
      <c r="A114" s="21">
        <v>103</v>
      </c>
      <c r="B114" s="22">
        <v>0.2382</v>
      </c>
      <c r="C114" s="22">
        <f t="shared" si="2"/>
        <v>4.4320015161978272</v>
      </c>
      <c r="D114" s="24"/>
      <c r="E114" s="20">
        <f t="shared" si="3"/>
        <v>-1.2275261797844421</v>
      </c>
    </row>
    <row r="115" spans="1:5" x14ac:dyDescent="0.25">
      <c r="A115" s="21">
        <v>104</v>
      </c>
      <c r="B115" s="22">
        <v>0.1191</v>
      </c>
      <c r="C115" s="22">
        <f t="shared" si="2"/>
        <v>4.0090509195011803</v>
      </c>
      <c r="D115" s="24"/>
      <c r="E115" s="20">
        <f t="shared" si="3"/>
        <v>-1.0017653982992458</v>
      </c>
    </row>
    <row r="116" spans="1:5" x14ac:dyDescent="0.25">
      <c r="A116" s="21">
        <v>105</v>
      </c>
      <c r="B116" s="22">
        <v>1.5464</v>
      </c>
      <c r="C116" s="22">
        <f t="shared" si="2"/>
        <v>3.6273475014452665</v>
      </c>
      <c r="D116" s="24"/>
      <c r="E116" s="20">
        <f t="shared" si="3"/>
        <v>-1.7727674668364917</v>
      </c>
    </row>
    <row r="117" spans="1:5" x14ac:dyDescent="0.25">
      <c r="A117" s="21">
        <v>106</v>
      </c>
      <c r="B117" s="22">
        <v>2.2559</v>
      </c>
      <c r="C117" s="22">
        <f t="shared" si="2"/>
        <v>3.4310028242383463</v>
      </c>
      <c r="D117" s="24"/>
      <c r="E117" s="20">
        <f t="shared" si="3"/>
        <v>-2.0145355632956967</v>
      </c>
    </row>
    <row r="118" spans="1:5" x14ac:dyDescent="0.25">
      <c r="A118" s="21">
        <v>107</v>
      </c>
      <c r="B118" s="22">
        <v>1.5416000000000001</v>
      </c>
      <c r="C118" s="22">
        <f t="shared" si="2"/>
        <v>3.3276219483156391</v>
      </c>
      <c r="D118" s="24"/>
      <c r="E118" s="20">
        <f t="shared" si="3"/>
        <v>-1.7372477269441999</v>
      </c>
    </row>
    <row r="119" spans="1:5" x14ac:dyDescent="0.25">
      <c r="A119" s="21">
        <v>108</v>
      </c>
      <c r="B119" s="22">
        <v>10.229900000000001</v>
      </c>
      <c r="C119" s="22">
        <f t="shared" si="2"/>
        <v>3.1681901234727103</v>
      </c>
      <c r="D119" s="24"/>
      <c r="E119" s="20">
        <f t="shared" si="3"/>
        <v>-4.3293182114268429</v>
      </c>
    </row>
    <row r="120" spans="1:5" x14ac:dyDescent="0.25">
      <c r="A120" s="21">
        <v>109</v>
      </c>
      <c r="B120" s="22">
        <v>0.70509999999999995</v>
      </c>
      <c r="C120" s="22">
        <f t="shared" si="2"/>
        <v>3.8672152927957031</v>
      </c>
      <c r="D120" s="24"/>
      <c r="E120" s="20">
        <f t="shared" si="3"/>
        <v>-1.4401442654521663</v>
      </c>
    </row>
    <row r="121" spans="1:5" x14ac:dyDescent="0.25">
      <c r="A121" s="21">
        <v>110</v>
      </c>
      <c r="B121" s="22">
        <v>6.8947000000000003</v>
      </c>
      <c r="C121" s="22">
        <f t="shared" si="2"/>
        <v>3.5597583826746635</v>
      </c>
      <c r="D121" s="24"/>
      <c r="E121" s="20">
        <f t="shared" si="3"/>
        <v>-3.3457410318585223</v>
      </c>
    </row>
    <row r="122" spans="1:5" x14ac:dyDescent="0.25">
      <c r="A122" s="21">
        <v>111</v>
      </c>
      <c r="B122" s="22">
        <v>2.0998999999999999</v>
      </c>
      <c r="C122" s="22">
        <f t="shared" si="2"/>
        <v>3.8880483316018064</v>
      </c>
      <c r="D122" s="24"/>
      <c r="E122" s="20">
        <f t="shared" si="3"/>
        <v>-1.9939687148577434</v>
      </c>
    </row>
    <row r="123" spans="1:5" x14ac:dyDescent="0.25">
      <c r="A123" s="21">
        <v>112</v>
      </c>
      <c r="B123" s="22">
        <v>8.2280999999999995</v>
      </c>
      <c r="C123" s="22">
        <f t="shared" si="2"/>
        <v>3.7126165521569714</v>
      </c>
      <c r="D123" s="24"/>
      <c r="E123" s="20">
        <f t="shared" si="3"/>
        <v>-3.6363959755023423</v>
      </c>
    </row>
    <row r="124" spans="1:5" x14ac:dyDescent="0.25">
      <c r="A124" s="21">
        <v>113</v>
      </c>
      <c r="B124" s="22">
        <v>0.81069999999999998</v>
      </c>
      <c r="C124" s="22">
        <f t="shared" si="2"/>
        <v>4.1505417455068869</v>
      </c>
      <c r="D124" s="24"/>
      <c r="E124" s="20">
        <f t="shared" si="3"/>
        <v>-1.5365520906325685</v>
      </c>
    </row>
    <row r="125" spans="1:5" x14ac:dyDescent="0.25">
      <c r="A125" s="21">
        <v>114</v>
      </c>
      <c r="B125" s="22">
        <v>0.3473</v>
      </c>
      <c r="C125" s="22">
        <f t="shared" si="2"/>
        <v>3.8179459654545012</v>
      </c>
      <c r="D125" s="24"/>
      <c r="E125" s="20">
        <f t="shared" si="3"/>
        <v>-1.2088243410982202</v>
      </c>
    </row>
    <row r="126" spans="1:5" x14ac:dyDescent="0.25">
      <c r="A126" s="21">
        <v>115</v>
      </c>
      <c r="B126" s="22">
        <v>0.1158</v>
      </c>
      <c r="C126" s="22">
        <f t="shared" si="2"/>
        <v>3.482098928886197</v>
      </c>
      <c r="D126" s="24"/>
      <c r="E126" s="20">
        <f t="shared" si="3"/>
        <v>-0.88341892923261434</v>
      </c>
    </row>
    <row r="127" spans="1:5" x14ac:dyDescent="0.25">
      <c r="A127" s="21">
        <v>116</v>
      </c>
      <c r="B127" s="22">
        <v>1.7342</v>
      </c>
      <c r="C127" s="22">
        <f t="shared" si="2"/>
        <v>3.1657885506079779</v>
      </c>
      <c r="D127" s="24"/>
      <c r="E127" s="20">
        <f t="shared" si="3"/>
        <v>-1.798316919924511</v>
      </c>
    </row>
    <row r="128" spans="1:5" x14ac:dyDescent="0.25">
      <c r="A128" s="21">
        <v>117</v>
      </c>
      <c r="B128" s="22">
        <v>0.46229999999999999</v>
      </c>
      <c r="C128" s="22">
        <f t="shared" si="2"/>
        <v>3.0451268749949554</v>
      </c>
      <c r="D128" s="24"/>
      <c r="E128" s="20">
        <f t="shared" si="3"/>
        <v>-1.1368718432143516</v>
      </c>
    </row>
    <row r="129" spans="1:5" x14ac:dyDescent="0.25">
      <c r="A129" s="21">
        <v>118</v>
      </c>
      <c r="B129" s="22">
        <v>4.4909999999999997</v>
      </c>
      <c r="C129" s="22">
        <f t="shared" si="2"/>
        <v>2.8167508584223162</v>
      </c>
      <c r="D129" s="24"/>
      <c r="E129" s="20">
        <f t="shared" si="3"/>
        <v>-2.7954631626648956</v>
      </c>
    </row>
    <row r="130" spans="1:5" x14ac:dyDescent="0.25">
      <c r="A130" s="21">
        <v>119</v>
      </c>
      <c r="B130" s="22">
        <v>7.0995999999999997</v>
      </c>
      <c r="C130" s="22">
        <f t="shared" si="2"/>
        <v>3.0056948912635697</v>
      </c>
      <c r="D130" s="24"/>
      <c r="E130" s="20">
        <f t="shared" si="3"/>
        <v>-3.5521331681300361</v>
      </c>
    </row>
    <row r="131" spans="1:5" x14ac:dyDescent="0.25">
      <c r="A131" s="21">
        <v>120</v>
      </c>
      <c r="B131" s="22">
        <v>7.7394999999999996</v>
      </c>
      <c r="C131" s="22">
        <f t="shared" si="2"/>
        <v>3.4228537240018095</v>
      </c>
      <c r="D131" s="24"/>
      <c r="E131" s="20">
        <f t="shared" si="3"/>
        <v>-3.5943969202322967</v>
      </c>
    </row>
    <row r="132" spans="1:5" x14ac:dyDescent="0.25">
      <c r="A132" s="21">
        <v>121</v>
      </c>
      <c r="B132" s="22">
        <v>0.2276</v>
      </c>
      <c r="C132" s="22">
        <f t="shared" si="2"/>
        <v>3.8497540913838368</v>
      </c>
      <c r="D132" s="24"/>
      <c r="E132" s="20">
        <f t="shared" si="3"/>
        <v>-1.1087180901116114</v>
      </c>
    </row>
    <row r="133" spans="1:5" x14ac:dyDescent="0.25">
      <c r="A133" s="21">
        <v>122</v>
      </c>
      <c r="B133" s="22">
        <v>18.730799999999999</v>
      </c>
      <c r="C133" s="22">
        <f t="shared" si="2"/>
        <v>3.498387361791778</v>
      </c>
      <c r="D133" s="24"/>
      <c r="E133" s="20">
        <f t="shared" si="3"/>
        <v>-6.0624190471112964</v>
      </c>
    </row>
    <row r="134" spans="1:5" x14ac:dyDescent="0.25">
      <c r="A134" s="21">
        <v>123</v>
      </c>
      <c r="B134" s="22">
        <v>9.7974999999999994</v>
      </c>
      <c r="C134" s="22">
        <f t="shared" si="2"/>
        <v>4.9767247539601929</v>
      </c>
      <c r="D134" s="24"/>
      <c r="E134" s="20">
        <f t="shared" si="3"/>
        <v>-3.7095160413968342</v>
      </c>
    </row>
    <row r="135" spans="1:5" x14ac:dyDescent="0.25">
      <c r="A135" s="21">
        <v>124</v>
      </c>
      <c r="B135" s="22">
        <v>0.55640000000000001</v>
      </c>
      <c r="C135" s="22">
        <f t="shared" si="2"/>
        <v>5.4084891751522974</v>
      </c>
      <c r="D135" s="24"/>
      <c r="E135" s="20">
        <f t="shared" si="3"/>
        <v>-1.5912144559681565</v>
      </c>
    </row>
    <row r="136" spans="1:5" x14ac:dyDescent="0.25">
      <c r="A136" s="21">
        <v>125</v>
      </c>
      <c r="B136" s="22">
        <v>7.8555999999999999</v>
      </c>
      <c r="C136" s="22">
        <f t="shared" si="2"/>
        <v>4.8944813559557234</v>
      </c>
      <c r="D136" s="24"/>
      <c r="E136" s="20">
        <f t="shared" si="3"/>
        <v>-3.3579976900164845</v>
      </c>
    </row>
    <row r="137" spans="1:5" x14ac:dyDescent="0.25">
      <c r="A137" s="21">
        <v>126</v>
      </c>
      <c r="B137" s="22">
        <v>4.1914999999999996</v>
      </c>
      <c r="C137" s="22">
        <f t="shared" si="2"/>
        <v>5.1490737006691001</v>
      </c>
      <c r="D137" s="24"/>
      <c r="E137" s="20">
        <f t="shared" si="3"/>
        <v>-2.6025076491175625</v>
      </c>
    </row>
    <row r="138" spans="1:5" x14ac:dyDescent="0.25">
      <c r="A138" s="21">
        <v>127</v>
      </c>
      <c r="B138" s="22">
        <v>0.77170000000000005</v>
      </c>
      <c r="C138" s="22">
        <f t="shared" si="2"/>
        <v>5.0182671802898939</v>
      </c>
      <c r="D138" s="24"/>
      <c r="E138" s="20">
        <f t="shared" si="3"/>
        <v>-1.6407399415379116</v>
      </c>
    </row>
    <row r="139" spans="1:5" x14ac:dyDescent="0.25">
      <c r="A139" s="21">
        <v>128</v>
      </c>
      <c r="B139" s="22">
        <v>4.0667999999999997</v>
      </c>
      <c r="C139" s="22">
        <f t="shared" si="2"/>
        <v>4.5737007979348689</v>
      </c>
      <c r="D139" s="24"/>
      <c r="E139" s="20">
        <f t="shared" si="3"/>
        <v>-2.5676370422602712</v>
      </c>
    </row>
    <row r="140" spans="1:5" x14ac:dyDescent="0.25">
      <c r="A140" s="21">
        <v>129</v>
      </c>
      <c r="B140" s="22">
        <v>0.65920000000000001</v>
      </c>
      <c r="C140" s="22">
        <f t="shared" si="2"/>
        <v>4.5026082018104603</v>
      </c>
      <c r="D140" s="24"/>
      <c r="E140" s="20">
        <f t="shared" si="3"/>
        <v>-1.5158939679176817</v>
      </c>
    </row>
    <row r="141" spans="1:5" x14ac:dyDescent="0.25">
      <c r="A141" s="21">
        <v>130</v>
      </c>
      <c r="B141" s="22">
        <v>0.65890000000000004</v>
      </c>
      <c r="C141" s="22">
        <f t="shared" ref="C141:C204" si="4">$J$12+$J$13*B140+$J$14*C140</f>
        <v>4.1114868625954619</v>
      </c>
      <c r="D141" s="24"/>
      <c r="E141" s="20">
        <f t="shared" si="3"/>
        <v>-1.455524673467566</v>
      </c>
    </row>
    <row r="142" spans="1:5" x14ac:dyDescent="0.25">
      <c r="A142" s="21">
        <v>131</v>
      </c>
      <c r="B142" s="22">
        <v>3.2865000000000002</v>
      </c>
      <c r="C142" s="22">
        <f t="shared" si="4"/>
        <v>3.7691098705852943</v>
      </c>
      <c r="D142" s="24"/>
      <c r="E142" s="20">
        <f t="shared" ref="E142:E205" si="5" xml:space="preserve"> LN($J$11)-LN(B142)+$J$11*(LN(B142)+($D$13)-LN(C142))-(B142*EXP($D$13)/C142)^$J$11</f>
        <v>-2.3551808162825725</v>
      </c>
    </row>
    <row r="143" spans="1:5" x14ac:dyDescent="0.25">
      <c r="A143" s="21">
        <v>132</v>
      </c>
      <c r="B143" s="22">
        <v>6.7591999999999999</v>
      </c>
      <c r="C143" s="22">
        <f t="shared" si="4"/>
        <v>3.7230378891590927</v>
      </c>
      <c r="D143" s="24"/>
      <c r="E143" s="20">
        <f t="shared" si="5"/>
        <v>-3.2801624475513309</v>
      </c>
    </row>
    <row r="144" spans="1:5" x14ac:dyDescent="0.25">
      <c r="A144" s="21">
        <v>133</v>
      </c>
      <c r="B144" s="22">
        <v>0.436</v>
      </c>
      <c r="C144" s="22">
        <f t="shared" si="4"/>
        <v>4.0178885240678621</v>
      </c>
      <c r="D144" s="24"/>
      <c r="E144" s="20">
        <f t="shared" si="5"/>
        <v>-1.3093250321287848</v>
      </c>
    </row>
    <row r="145" spans="1:5" x14ac:dyDescent="0.25">
      <c r="A145" s="21">
        <v>134</v>
      </c>
      <c r="B145" s="22">
        <v>4.5627000000000004</v>
      </c>
      <c r="C145" s="22">
        <f t="shared" si="4"/>
        <v>3.6656695387716245</v>
      </c>
      <c r="D145" s="24"/>
      <c r="E145" s="20">
        <f t="shared" si="5"/>
        <v>-2.7187403460451831</v>
      </c>
    </row>
    <row r="146" spans="1:5" x14ac:dyDescent="0.25">
      <c r="A146" s="21">
        <v>135</v>
      </c>
      <c r="B146" s="22">
        <v>0.1086</v>
      </c>
      <c r="C146" s="22">
        <f t="shared" si="4"/>
        <v>3.7556727153801757</v>
      </c>
      <c r="D146" s="24"/>
      <c r="E146" s="20">
        <f t="shared" si="5"/>
        <v>-0.93115101931563593</v>
      </c>
    </row>
    <row r="147" spans="1:5" x14ac:dyDescent="0.25">
      <c r="A147" s="21">
        <v>136</v>
      </c>
      <c r="B147" s="22">
        <v>3.8999000000000001</v>
      </c>
      <c r="C147" s="22">
        <f t="shared" si="4"/>
        <v>3.4045524278953696</v>
      </c>
      <c r="D147" s="24"/>
      <c r="E147" s="20">
        <f t="shared" si="5"/>
        <v>-2.5441525554175488</v>
      </c>
    </row>
    <row r="148" spans="1:5" x14ac:dyDescent="0.25">
      <c r="A148" s="21">
        <v>137</v>
      </c>
      <c r="B148" s="22">
        <v>8.1864000000000008</v>
      </c>
      <c r="C148" s="22">
        <f t="shared" si="4"/>
        <v>3.4631452212596656</v>
      </c>
      <c r="D148" s="24"/>
      <c r="E148" s="20">
        <f t="shared" si="5"/>
        <v>-3.6953698383017768</v>
      </c>
    </row>
    <row r="149" spans="1:5" x14ac:dyDescent="0.25">
      <c r="A149" s="21">
        <v>138</v>
      </c>
      <c r="B149" s="22">
        <v>0.43070000000000003</v>
      </c>
      <c r="C149" s="22">
        <f t="shared" si="4"/>
        <v>3.9281549978339738</v>
      </c>
      <c r="D149" s="24"/>
      <c r="E149" s="20">
        <f t="shared" si="5"/>
        <v>-1.2897503329145446</v>
      </c>
    </row>
    <row r="150" spans="1:5" x14ac:dyDescent="0.25">
      <c r="A150" s="21">
        <v>139</v>
      </c>
      <c r="B150" s="22">
        <v>4.1877000000000004</v>
      </c>
      <c r="C150" s="22">
        <f t="shared" si="4"/>
        <v>3.5866143470727687</v>
      </c>
      <c r="D150" s="24"/>
      <c r="E150" s="20">
        <f t="shared" si="5"/>
        <v>-2.6188606960956076</v>
      </c>
    </row>
    <row r="151" spans="1:5" x14ac:dyDescent="0.25">
      <c r="A151" s="21">
        <v>140</v>
      </c>
      <c r="B151" s="22">
        <v>0.4294</v>
      </c>
      <c r="C151" s="22">
        <f t="shared" si="4"/>
        <v>3.650281624167846</v>
      </c>
      <c r="D151" s="24"/>
      <c r="E151" s="20">
        <f t="shared" si="5"/>
        <v>-1.2371855766107007</v>
      </c>
    </row>
    <row r="152" spans="1:5" x14ac:dyDescent="0.25">
      <c r="A152" s="21">
        <v>141</v>
      </c>
      <c r="B152" s="22">
        <v>1.5013000000000001</v>
      </c>
      <c r="C152" s="22">
        <f t="shared" si="4"/>
        <v>3.3432666449667607</v>
      </c>
      <c r="D152" s="24"/>
      <c r="E152" s="20">
        <f t="shared" si="5"/>
        <v>-1.7225980721596812</v>
      </c>
    </row>
    <row r="153" spans="1:5" x14ac:dyDescent="0.25">
      <c r="A153" s="21">
        <v>142</v>
      </c>
      <c r="B153" s="22">
        <v>5.9809999999999999</v>
      </c>
      <c r="C153" s="22">
        <f t="shared" si="4"/>
        <v>3.1779942400101797</v>
      </c>
      <c r="D153" s="24"/>
      <c r="E153" s="20">
        <f t="shared" si="5"/>
        <v>-3.182590815302377</v>
      </c>
    </row>
    <row r="154" spans="1:5" x14ac:dyDescent="0.25">
      <c r="A154" s="21">
        <v>143</v>
      </c>
      <c r="B154" s="22">
        <v>0.53380000000000005</v>
      </c>
      <c r="C154" s="22">
        <f t="shared" si="4"/>
        <v>3.4657023185007745</v>
      </c>
      <c r="D154" s="24"/>
      <c r="E154" s="20">
        <f t="shared" si="5"/>
        <v>-1.2711096718794068</v>
      </c>
    </row>
    <row r="155" spans="1:5" x14ac:dyDescent="0.25">
      <c r="A155" s="21">
        <v>144</v>
      </c>
      <c r="B155" s="22">
        <v>7.6481000000000003</v>
      </c>
      <c r="C155" s="22">
        <f t="shared" si="4"/>
        <v>3.1917810601908609</v>
      </c>
      <c r="D155" s="24"/>
      <c r="E155" s="20">
        <f t="shared" si="5"/>
        <v>-3.6416837102554611</v>
      </c>
    </row>
    <row r="156" spans="1:5" x14ac:dyDescent="0.25">
      <c r="A156" s="21">
        <v>145</v>
      </c>
      <c r="B156" s="22">
        <v>6.2416999999999998</v>
      </c>
      <c r="C156" s="22">
        <f t="shared" si="4"/>
        <v>3.6386747398742094</v>
      </c>
      <c r="D156" s="24"/>
      <c r="E156" s="20">
        <f t="shared" si="5"/>
        <v>-3.1648419214320294</v>
      </c>
    </row>
    <row r="157" spans="1:5" x14ac:dyDescent="0.25">
      <c r="A157" s="21">
        <v>146</v>
      </c>
      <c r="B157" s="22">
        <v>2.2183999999999999</v>
      </c>
      <c r="C157" s="22">
        <f t="shared" si="4"/>
        <v>3.8940975966327267</v>
      </c>
      <c r="D157" s="24"/>
      <c r="E157" s="20">
        <f t="shared" si="5"/>
        <v>-2.0331262372083261</v>
      </c>
    </row>
    <row r="158" spans="1:5" x14ac:dyDescent="0.25">
      <c r="A158" s="21">
        <v>147</v>
      </c>
      <c r="B158" s="22">
        <v>0.52800000000000002</v>
      </c>
      <c r="C158" s="22">
        <f t="shared" si="4"/>
        <v>3.7293488265498707</v>
      </c>
      <c r="D158" s="24"/>
      <c r="E158" s="20">
        <f t="shared" si="5"/>
        <v>-1.3164867526375164</v>
      </c>
    </row>
    <row r="159" spans="1:5" x14ac:dyDescent="0.25">
      <c r="A159" s="21">
        <v>148</v>
      </c>
      <c r="B159" s="22">
        <v>2.5304000000000002</v>
      </c>
      <c r="C159" s="22">
        <f t="shared" si="4"/>
        <v>3.4219907275523664</v>
      </c>
      <c r="D159" s="24"/>
      <c r="E159" s="20">
        <f t="shared" si="5"/>
        <v>-2.108654509086124</v>
      </c>
    </row>
    <row r="160" spans="1:5" x14ac:dyDescent="0.25">
      <c r="A160" s="21">
        <v>149</v>
      </c>
      <c r="B160" s="22">
        <v>3.6814</v>
      </c>
      <c r="C160" s="22">
        <f t="shared" si="4"/>
        <v>3.3462278086835551</v>
      </c>
      <c r="D160" s="24"/>
      <c r="E160" s="20">
        <f t="shared" si="5"/>
        <v>-2.4801188871880822</v>
      </c>
    </row>
    <row r="161" spans="1:5" x14ac:dyDescent="0.25">
      <c r="A161" s="21">
        <v>150</v>
      </c>
      <c r="B161" s="22">
        <v>2.5204</v>
      </c>
      <c r="C161" s="22">
        <f t="shared" si="4"/>
        <v>3.3910046117823072</v>
      </c>
      <c r="D161" s="24"/>
      <c r="E161" s="20">
        <f t="shared" si="5"/>
        <v>-2.1039718819433406</v>
      </c>
    </row>
    <row r="162" spans="1:5" x14ac:dyDescent="0.25">
      <c r="A162" s="21">
        <v>151</v>
      </c>
      <c r="B162" s="22">
        <v>3.4580000000000002</v>
      </c>
      <c r="C162" s="22">
        <f t="shared" si="4"/>
        <v>3.3181405208482735</v>
      </c>
      <c r="D162" s="24"/>
      <c r="E162" s="20">
        <f t="shared" si="5"/>
        <v>-2.4111030692190676</v>
      </c>
    </row>
    <row r="163" spans="1:5" x14ac:dyDescent="0.25">
      <c r="A163" s="21">
        <v>152</v>
      </c>
      <c r="B163" s="22">
        <v>0.31430000000000002</v>
      </c>
      <c r="C163" s="22">
        <f t="shared" si="4"/>
        <v>3.3448577647547504</v>
      </c>
      <c r="D163" s="24"/>
      <c r="E163" s="20">
        <f t="shared" si="5"/>
        <v>-1.0853816264326188</v>
      </c>
    </row>
    <row r="164" spans="1:5" x14ac:dyDescent="0.25">
      <c r="A164" s="21">
        <v>153</v>
      </c>
      <c r="B164" s="22">
        <v>0.20949999999999999</v>
      </c>
      <c r="C164" s="22">
        <f t="shared" si="4"/>
        <v>3.0648203095854951</v>
      </c>
      <c r="D164" s="24"/>
      <c r="E164" s="20">
        <f t="shared" si="5"/>
        <v>-0.91549546608385612</v>
      </c>
    </row>
    <row r="165" spans="1:5" x14ac:dyDescent="0.25">
      <c r="A165" s="21">
        <v>154</v>
      </c>
      <c r="B165" s="22">
        <v>5.7409999999999997</v>
      </c>
      <c r="C165" s="22">
        <f t="shared" si="4"/>
        <v>2.8095887966335589</v>
      </c>
      <c r="D165" s="24"/>
      <c r="E165" s="20">
        <f t="shared" si="5"/>
        <v>-3.2047412812141487</v>
      </c>
    </row>
    <row r="166" spans="1:5" x14ac:dyDescent="0.25">
      <c r="A166" s="21">
        <v>155</v>
      </c>
      <c r="B166" s="22">
        <v>1.6684000000000001</v>
      </c>
      <c r="C166" s="22">
        <f t="shared" si="4"/>
        <v>3.1200732046460011</v>
      </c>
      <c r="D166" s="24"/>
      <c r="E166" s="20">
        <f t="shared" si="5"/>
        <v>-1.7670336200704435</v>
      </c>
    </row>
    <row r="167" spans="1:5" x14ac:dyDescent="0.25">
      <c r="A167" s="21">
        <v>156</v>
      </c>
      <c r="B167" s="22">
        <v>1.0421</v>
      </c>
      <c r="C167" s="22">
        <f t="shared" si="4"/>
        <v>2.9987614161589127</v>
      </c>
      <c r="D167" s="24"/>
      <c r="E167" s="20">
        <f t="shared" si="5"/>
        <v>-1.468433028020365</v>
      </c>
    </row>
    <row r="168" spans="1:5" x14ac:dyDescent="0.25">
      <c r="A168" s="21">
        <v>157</v>
      </c>
      <c r="B168" s="22">
        <v>1.3535999999999999</v>
      </c>
      <c r="C168" s="22">
        <f t="shared" si="4"/>
        <v>2.8321282520895434</v>
      </c>
      <c r="D168" s="24"/>
      <c r="E168" s="20">
        <f t="shared" si="5"/>
        <v>-1.595747806004371</v>
      </c>
    </row>
    <row r="169" spans="1:5" x14ac:dyDescent="0.25">
      <c r="A169" s="21">
        <v>158</v>
      </c>
      <c r="B169" s="22">
        <v>3.1177000000000001</v>
      </c>
      <c r="C169" s="22">
        <f t="shared" si="4"/>
        <v>2.716339741028984</v>
      </c>
      <c r="D169" s="24"/>
      <c r="E169" s="20">
        <f t="shared" si="5"/>
        <v>-2.3206446022907752</v>
      </c>
    </row>
    <row r="170" spans="1:5" x14ac:dyDescent="0.25">
      <c r="A170" s="21">
        <v>159</v>
      </c>
      <c r="B170" s="22">
        <v>2.1796000000000002</v>
      </c>
      <c r="C170" s="22">
        <f t="shared" si="4"/>
        <v>2.7852572583631714</v>
      </c>
      <c r="D170" s="24"/>
      <c r="E170" s="20">
        <f t="shared" si="5"/>
        <v>-1.952336131599774</v>
      </c>
    </row>
    <row r="171" spans="1:5" x14ac:dyDescent="0.25">
      <c r="A171" s="21">
        <v>160</v>
      </c>
      <c r="B171" s="22">
        <v>0.51880000000000004</v>
      </c>
      <c r="C171" s="22">
        <f t="shared" si="4"/>
        <v>2.7550373244398725</v>
      </c>
      <c r="D171" s="24"/>
      <c r="E171" s="20">
        <f t="shared" si="5"/>
        <v>-1.1129808433686279</v>
      </c>
    </row>
    <row r="172" spans="1:5" x14ac:dyDescent="0.25">
      <c r="A172" s="21">
        <v>161</v>
      </c>
      <c r="B172" s="22">
        <v>0.20749999999999999</v>
      </c>
      <c r="C172" s="22">
        <f t="shared" si="4"/>
        <v>2.5682890805971859</v>
      </c>
      <c r="D172" s="24"/>
      <c r="E172" s="20">
        <f t="shared" si="5"/>
        <v>-0.7809087570168779</v>
      </c>
    </row>
    <row r="173" spans="1:5" x14ac:dyDescent="0.25">
      <c r="A173" s="21">
        <v>162</v>
      </c>
      <c r="B173" s="22">
        <v>0.93320000000000003</v>
      </c>
      <c r="C173" s="22">
        <f t="shared" si="4"/>
        <v>2.3747825749197307</v>
      </c>
      <c r="D173" s="24"/>
      <c r="E173" s="20">
        <f t="shared" si="5"/>
        <v>-1.3019834459464734</v>
      </c>
    </row>
    <row r="174" spans="1:5" x14ac:dyDescent="0.25">
      <c r="A174" s="21">
        <v>163</v>
      </c>
      <c r="B174" s="22">
        <v>4.9622999999999999</v>
      </c>
      <c r="C174" s="22">
        <f t="shared" si="4"/>
        <v>2.2754495355712976</v>
      </c>
      <c r="D174" s="24"/>
      <c r="E174" s="20">
        <f t="shared" si="5"/>
        <v>-3.1156915092202202</v>
      </c>
    </row>
    <row r="175" spans="1:5" x14ac:dyDescent="0.25">
      <c r="A175" s="21">
        <v>164</v>
      </c>
      <c r="B175" s="22">
        <v>1.2397</v>
      </c>
      <c r="C175" s="22">
        <f t="shared" si="4"/>
        <v>2.5773833379215603</v>
      </c>
      <c r="D175" s="24"/>
      <c r="E175" s="20">
        <f t="shared" si="5"/>
        <v>-1.5055650052346778</v>
      </c>
    </row>
    <row r="176" spans="1:5" x14ac:dyDescent="0.25">
      <c r="A176" s="21">
        <v>165</v>
      </c>
      <c r="B176" s="22">
        <v>4.0194000000000001</v>
      </c>
      <c r="C176" s="22">
        <f t="shared" si="4"/>
        <v>2.4823684466879876</v>
      </c>
      <c r="D176" s="24"/>
      <c r="E176" s="20">
        <f t="shared" si="5"/>
        <v>-2.6924754729936962</v>
      </c>
    </row>
    <row r="177" spans="1:5" x14ac:dyDescent="0.25">
      <c r="A177" s="21">
        <v>166</v>
      </c>
      <c r="B177" s="22">
        <v>0.1031</v>
      </c>
      <c r="C177" s="22">
        <f t="shared" si="4"/>
        <v>2.6674925721293232</v>
      </c>
      <c r="D177" s="24"/>
      <c r="E177" s="20">
        <f t="shared" si="5"/>
        <v>-0.64786333830526477</v>
      </c>
    </row>
    <row r="178" spans="1:5" x14ac:dyDescent="0.25">
      <c r="A178" s="21">
        <v>167</v>
      </c>
      <c r="B178" s="22">
        <v>3.7021000000000002</v>
      </c>
      <c r="C178" s="22">
        <f t="shared" si="4"/>
        <v>2.4515388125147211</v>
      </c>
      <c r="D178" s="24"/>
      <c r="E178" s="20">
        <f t="shared" si="5"/>
        <v>-2.5764395117946624</v>
      </c>
    </row>
    <row r="179" spans="1:5" x14ac:dyDescent="0.25">
      <c r="A179" s="21">
        <v>168</v>
      </c>
      <c r="B179" s="22">
        <v>2.8746999999999998</v>
      </c>
      <c r="C179" s="22">
        <f t="shared" si="4"/>
        <v>2.609882330680132</v>
      </c>
      <c r="D179" s="24"/>
      <c r="E179" s="20">
        <f t="shared" si="5"/>
        <v>-2.2329413153283997</v>
      </c>
    </row>
    <row r="180" spans="1:5" x14ac:dyDescent="0.25">
      <c r="A180" s="21">
        <v>169</v>
      </c>
      <c r="B180" s="22">
        <v>5.4246999999999996</v>
      </c>
      <c r="C180" s="22">
        <f t="shared" si="4"/>
        <v>2.6686213885881092</v>
      </c>
      <c r="D180" s="24"/>
      <c r="E180" s="20">
        <f t="shared" si="5"/>
        <v>-3.1438081965331097</v>
      </c>
    </row>
    <row r="181" spans="1:5" x14ac:dyDescent="0.25">
      <c r="A181" s="21">
        <v>170</v>
      </c>
      <c r="B181" s="22">
        <v>10.076599999999999</v>
      </c>
      <c r="C181" s="22">
        <f t="shared" si="4"/>
        <v>2.966156020317523</v>
      </c>
      <c r="D181" s="24"/>
      <c r="E181" s="20">
        <f t="shared" si="5"/>
        <v>-4.3991179273666026</v>
      </c>
    </row>
    <row r="182" spans="1:5" x14ac:dyDescent="0.25">
      <c r="A182" s="21">
        <v>171</v>
      </c>
      <c r="B182" s="22">
        <v>8.0065000000000008</v>
      </c>
      <c r="C182" s="22">
        <f t="shared" si="4"/>
        <v>3.6755789062303856</v>
      </c>
      <c r="D182" s="24"/>
      <c r="E182" s="20">
        <f t="shared" si="5"/>
        <v>-3.5930210809928713</v>
      </c>
    </row>
    <row r="183" spans="1:5" x14ac:dyDescent="0.25">
      <c r="A183" s="21">
        <v>172</v>
      </c>
      <c r="B183" s="22">
        <v>0.40529999999999999</v>
      </c>
      <c r="C183" s="22">
        <f t="shared" si="4"/>
        <v>4.0967343928835067</v>
      </c>
      <c r="D183" s="24"/>
      <c r="E183" s="20">
        <f t="shared" si="5"/>
        <v>-1.3024173883230301</v>
      </c>
    </row>
    <row r="184" spans="1:5" x14ac:dyDescent="0.25">
      <c r="A184" s="21">
        <v>173</v>
      </c>
      <c r="B184" s="22">
        <v>0.1013</v>
      </c>
      <c r="C184" s="22">
        <f t="shared" si="4"/>
        <v>3.7317201360447241</v>
      </c>
      <c r="D184" s="24"/>
      <c r="E184" s="20">
        <f t="shared" si="5"/>
        <v>-0.91239604292915488</v>
      </c>
    </row>
    <row r="185" spans="1:5" x14ac:dyDescent="0.25">
      <c r="A185" s="21">
        <v>174</v>
      </c>
      <c r="B185" s="22">
        <v>5.3550000000000004</v>
      </c>
      <c r="C185" s="22">
        <f t="shared" si="4"/>
        <v>3.3828821840975292</v>
      </c>
      <c r="D185" s="24"/>
      <c r="E185" s="20">
        <f t="shared" si="5"/>
        <v>-2.9678055084119683</v>
      </c>
    </row>
    <row r="186" spans="1:5" x14ac:dyDescent="0.25">
      <c r="A186" s="21">
        <v>175</v>
      </c>
      <c r="B186" s="22">
        <v>4.5361000000000002</v>
      </c>
      <c r="C186" s="22">
        <f t="shared" si="4"/>
        <v>3.5846203424203416</v>
      </c>
      <c r="D186" s="24"/>
      <c r="E186" s="20">
        <f t="shared" si="5"/>
        <v>-2.7171485520363685</v>
      </c>
    </row>
    <row r="187" spans="1:5" x14ac:dyDescent="0.25">
      <c r="A187" s="21">
        <v>176</v>
      </c>
      <c r="B187" s="22">
        <v>0.80610000000000004</v>
      </c>
      <c r="C187" s="22">
        <f t="shared" si="4"/>
        <v>3.6821630778908698</v>
      </c>
      <c r="D187" s="24"/>
      <c r="E187" s="20">
        <f t="shared" si="5"/>
        <v>-1.461434938165425</v>
      </c>
    </row>
    <row r="188" spans="1:5" x14ac:dyDescent="0.25">
      <c r="A188" s="21">
        <v>177</v>
      </c>
      <c r="B188" s="22">
        <v>7.6285999999999996</v>
      </c>
      <c r="C188" s="22">
        <f t="shared" si="4"/>
        <v>3.4075307004728908</v>
      </c>
      <c r="D188" s="24"/>
      <c r="E188" s="20">
        <f t="shared" si="5"/>
        <v>-3.5703506577406534</v>
      </c>
    </row>
    <row r="189" spans="1:5" x14ac:dyDescent="0.25">
      <c r="A189" s="21">
        <v>178</v>
      </c>
      <c r="B189" s="22">
        <v>7.8993000000000002</v>
      </c>
      <c r="C189" s="22">
        <f t="shared" si="4"/>
        <v>3.8256380426835177</v>
      </c>
      <c r="D189" s="24"/>
      <c r="E189" s="20">
        <f t="shared" si="5"/>
        <v>-3.5325755125514426</v>
      </c>
    </row>
    <row r="190" spans="1:5" x14ac:dyDescent="0.25">
      <c r="A190" s="21">
        <v>179</v>
      </c>
      <c r="B190" s="22">
        <v>1.7983</v>
      </c>
      <c r="C190" s="22">
        <f t="shared" si="4"/>
        <v>4.2177342653082519</v>
      </c>
      <c r="D190" s="24"/>
      <c r="E190" s="20">
        <f t="shared" si="5"/>
        <v>-1.923632634661578</v>
      </c>
    </row>
    <row r="191" spans="1:5" x14ac:dyDescent="0.25">
      <c r="A191" s="21">
        <v>180</v>
      </c>
      <c r="B191" s="22">
        <v>0.19980000000000001</v>
      </c>
      <c r="C191" s="22">
        <f t="shared" si="4"/>
        <v>3.9720804821788751</v>
      </c>
      <c r="D191" s="24"/>
      <c r="E191" s="20">
        <f t="shared" si="5"/>
        <v>-1.1030045739149639</v>
      </c>
    </row>
    <row r="192" spans="1:5" x14ac:dyDescent="0.25">
      <c r="A192" s="21">
        <v>181</v>
      </c>
      <c r="B192" s="22">
        <v>0.19980000000000001</v>
      </c>
      <c r="C192" s="22">
        <f t="shared" si="4"/>
        <v>3.6027763091693843</v>
      </c>
      <c r="D192" s="24"/>
      <c r="E192" s="20">
        <f t="shared" si="5"/>
        <v>-1.0275596231618163</v>
      </c>
    </row>
    <row r="193" spans="1:5" x14ac:dyDescent="0.25">
      <c r="A193" s="21">
        <v>182</v>
      </c>
      <c r="B193" s="22">
        <v>11.426299999999999</v>
      </c>
      <c r="C193" s="22">
        <f t="shared" si="4"/>
        <v>3.2795248117773133</v>
      </c>
      <c r="D193" s="24"/>
      <c r="E193" s="20">
        <f t="shared" si="5"/>
        <v>-4.5691406106476702</v>
      </c>
    </row>
    <row r="194" spans="1:5" x14ac:dyDescent="0.25">
      <c r="A194" s="21">
        <v>183</v>
      </c>
      <c r="B194" s="22">
        <v>1.0924</v>
      </c>
      <c r="C194" s="22">
        <f t="shared" si="4"/>
        <v>4.0801403142732982</v>
      </c>
      <c r="D194" s="24"/>
      <c r="E194" s="20">
        <f t="shared" si="5"/>
        <v>-1.6497715724548265</v>
      </c>
    </row>
    <row r="195" spans="1:5" x14ac:dyDescent="0.25">
      <c r="A195" s="21">
        <v>184</v>
      </c>
      <c r="B195" s="22">
        <v>1.5878000000000001</v>
      </c>
      <c r="C195" s="22">
        <f t="shared" si="4"/>
        <v>3.7835127435083473</v>
      </c>
      <c r="D195" s="24"/>
      <c r="E195" s="20">
        <f t="shared" si="5"/>
        <v>-1.8056179236251502</v>
      </c>
    </row>
    <row r="196" spans="1:5" x14ac:dyDescent="0.25">
      <c r="A196" s="21">
        <v>185</v>
      </c>
      <c r="B196" s="22">
        <v>2.5773000000000001</v>
      </c>
      <c r="C196" s="22">
        <f t="shared" si="4"/>
        <v>3.5716899095052321</v>
      </c>
      <c r="D196" s="24"/>
      <c r="E196" s="20">
        <f t="shared" si="5"/>
        <v>-2.1306760203490365</v>
      </c>
    </row>
    <row r="197" spans="1:5" x14ac:dyDescent="0.25">
      <c r="A197" s="21">
        <v>186</v>
      </c>
      <c r="B197" s="22">
        <v>4.9455999999999998</v>
      </c>
      <c r="C197" s="22">
        <f t="shared" si="4"/>
        <v>3.4817860072643247</v>
      </c>
      <c r="D197" s="24"/>
      <c r="E197" s="20">
        <f t="shared" si="5"/>
        <v>-2.8407700339367579</v>
      </c>
    </row>
    <row r="198" spans="1:5" x14ac:dyDescent="0.25">
      <c r="A198" s="21">
        <v>187</v>
      </c>
      <c r="B198" s="22">
        <v>0.39560000000000001</v>
      </c>
      <c r="C198" s="22">
        <f t="shared" si="4"/>
        <v>3.6316763498431861</v>
      </c>
      <c r="D198" s="24"/>
      <c r="E198" s="20">
        <f t="shared" si="5"/>
        <v>-1.2093734066770829</v>
      </c>
    </row>
    <row r="199" spans="1:5" x14ac:dyDescent="0.25">
      <c r="A199" s="21">
        <v>188</v>
      </c>
      <c r="B199" s="22">
        <v>3.8506</v>
      </c>
      <c r="C199" s="22">
        <f t="shared" si="4"/>
        <v>3.3237191689404657</v>
      </c>
      <c r="D199" s="24"/>
      <c r="E199" s="20">
        <f t="shared" si="5"/>
        <v>-2.533467773160293</v>
      </c>
    </row>
    <row r="200" spans="1:5" x14ac:dyDescent="0.25">
      <c r="A200" s="21">
        <v>189</v>
      </c>
      <c r="B200" s="22">
        <v>1.7759</v>
      </c>
      <c r="C200" s="22">
        <f t="shared" si="4"/>
        <v>3.3876336393181168</v>
      </c>
      <c r="D200" s="24"/>
      <c r="E200" s="20">
        <f t="shared" si="5"/>
        <v>-1.8357535729714896</v>
      </c>
    </row>
    <row r="201" spans="1:5" x14ac:dyDescent="0.25">
      <c r="A201" s="21">
        <v>190</v>
      </c>
      <c r="B201" s="22">
        <v>0.49320000000000003</v>
      </c>
      <c r="C201" s="22">
        <f t="shared" si="4"/>
        <v>3.2433324061883884</v>
      </c>
      <c r="D201" s="24"/>
      <c r="E201" s="20">
        <f t="shared" si="5"/>
        <v>-1.2004823744395183</v>
      </c>
    </row>
    <row r="202" spans="1:5" x14ac:dyDescent="0.25">
      <c r="A202" s="21">
        <v>191</v>
      </c>
      <c r="B202" s="22">
        <v>1.3801000000000001</v>
      </c>
      <c r="C202" s="22">
        <f t="shared" si="4"/>
        <v>2.9932223211176621</v>
      </c>
      <c r="D202" s="24"/>
      <c r="E202" s="20">
        <f t="shared" si="5"/>
        <v>-1.6283643109436325</v>
      </c>
    </row>
    <row r="203" spans="1:5" x14ac:dyDescent="0.25">
      <c r="A203" s="21">
        <v>192</v>
      </c>
      <c r="B203" s="22">
        <v>0.98540000000000005</v>
      </c>
      <c r="C203" s="22">
        <f t="shared" si="4"/>
        <v>2.8599029072874584</v>
      </c>
      <c r="D203" s="24"/>
      <c r="E203" s="20">
        <f t="shared" si="5"/>
        <v>-1.4165635855740359</v>
      </c>
    </row>
    <row r="204" spans="1:5" x14ac:dyDescent="0.25">
      <c r="A204" s="21">
        <v>193</v>
      </c>
      <c r="B204" s="22">
        <v>4.1318000000000001</v>
      </c>
      <c r="C204" s="22">
        <f t="shared" si="4"/>
        <v>2.7051130070888609</v>
      </c>
      <c r="D204" s="24"/>
      <c r="E204" s="20">
        <f t="shared" si="5"/>
        <v>-2.6913981164197303</v>
      </c>
    </row>
    <row r="205" spans="1:5" x14ac:dyDescent="0.25">
      <c r="A205" s="21">
        <v>194</v>
      </c>
      <c r="B205" s="22">
        <v>10.0923</v>
      </c>
      <c r="C205" s="22">
        <f t="shared" ref="C205:C268" si="6">$J$12+$J$13*B204+$J$14*C204</f>
        <v>2.8733092186895464</v>
      </c>
      <c r="D205" s="24"/>
      <c r="E205" s="20">
        <f t="shared" si="5"/>
        <v>-4.4594827596407285</v>
      </c>
    </row>
    <row r="206" spans="1:5" x14ac:dyDescent="0.25">
      <c r="A206" s="21">
        <v>195</v>
      </c>
      <c r="B206" s="22">
        <v>0.39190000000000003</v>
      </c>
      <c r="C206" s="22">
        <f t="shared" si="6"/>
        <v>3.5958255422573799</v>
      </c>
      <c r="D206" s="24"/>
      <c r="E206" s="20">
        <f t="shared" ref="E206:E269" si="7" xml:space="preserve"> LN($J$11)-LN(B206)+$J$11*(LN(B206)+($D$13)-LN(C206))-(B206*EXP($D$13)/C206)^$J$11</f>
        <v>-1.1996049490083882</v>
      </c>
    </row>
    <row r="207" spans="1:5" x14ac:dyDescent="0.25">
      <c r="A207" s="21">
        <v>196</v>
      </c>
      <c r="B207" s="22">
        <v>9.2748000000000008</v>
      </c>
      <c r="C207" s="22">
        <f t="shared" si="6"/>
        <v>3.2919818844013196</v>
      </c>
      <c r="D207" s="24"/>
      <c r="E207" s="20">
        <f t="shared" si="7"/>
        <v>-4.0294856108047519</v>
      </c>
    </row>
    <row r="208" spans="1:5" x14ac:dyDescent="0.25">
      <c r="A208" s="21">
        <v>197</v>
      </c>
      <c r="B208" s="22">
        <v>1.9512</v>
      </c>
      <c r="C208" s="22">
        <f t="shared" si="6"/>
        <v>3.8833859154316581</v>
      </c>
      <c r="D208" s="24"/>
      <c r="E208" s="20">
        <f t="shared" si="7"/>
        <v>-1.9439113467729305</v>
      </c>
    </row>
    <row r="209" spans="1:5" x14ac:dyDescent="0.25">
      <c r="A209" s="21">
        <v>198</v>
      </c>
      <c r="B209" s="22">
        <v>0.39019999999999999</v>
      </c>
      <c r="C209" s="22">
        <f t="shared" si="6"/>
        <v>3.6941833471603425</v>
      </c>
      <c r="D209" s="24"/>
      <c r="E209" s="20">
        <f t="shared" si="7"/>
        <v>-1.2175385271354711</v>
      </c>
    </row>
    <row r="210" spans="1:5" x14ac:dyDescent="0.25">
      <c r="A210" s="21">
        <v>199</v>
      </c>
      <c r="B210" s="22">
        <v>1.6573</v>
      </c>
      <c r="C210" s="22">
        <f t="shared" si="6"/>
        <v>3.3779102721799363</v>
      </c>
      <c r="D210" s="24"/>
      <c r="E210" s="20">
        <f t="shared" si="7"/>
        <v>-1.7888630741621758</v>
      </c>
    </row>
    <row r="211" spans="1:5" x14ac:dyDescent="0.25">
      <c r="A211" s="21">
        <v>200</v>
      </c>
      <c r="B211" s="22">
        <v>3.0190000000000001</v>
      </c>
      <c r="C211" s="22">
        <f t="shared" si="6"/>
        <v>3.2233745428700074</v>
      </c>
      <c r="D211" s="24"/>
      <c r="E211" s="20">
        <f t="shared" si="7"/>
        <v>-2.2694860383878153</v>
      </c>
    </row>
    <row r="212" spans="1:5" x14ac:dyDescent="0.25">
      <c r="A212" s="21">
        <v>201</v>
      </c>
      <c r="B212" s="6">
        <v>9.74E-2</v>
      </c>
      <c r="C212" s="22">
        <f t="shared" si="6"/>
        <v>3.2195379016729175</v>
      </c>
      <c r="D212" s="24"/>
      <c r="E212" s="20">
        <f t="shared" si="7"/>
        <v>-0.78605101120999177</v>
      </c>
    </row>
    <row r="213" spans="1:5" x14ac:dyDescent="0.25">
      <c r="A213" s="21">
        <v>202</v>
      </c>
      <c r="B213" s="6">
        <v>2.5297000000000001</v>
      </c>
      <c r="C213" s="22">
        <f t="shared" si="6"/>
        <v>2.934193272409507</v>
      </c>
      <c r="D213" s="24"/>
      <c r="E213" s="20">
        <f t="shared" si="7"/>
        <v>-2.0939129970465755</v>
      </c>
    </row>
    <row r="214" spans="1:5" x14ac:dyDescent="0.25">
      <c r="A214" s="21">
        <v>203</v>
      </c>
      <c r="B214" s="6">
        <v>10.7615</v>
      </c>
      <c r="C214" s="22">
        <f t="shared" si="6"/>
        <v>2.9191917218347023</v>
      </c>
      <c r="D214" s="24"/>
      <c r="E214" s="20">
        <f t="shared" si="7"/>
        <v>-4.6133958959071757</v>
      </c>
    </row>
    <row r="215" spans="1:5" x14ac:dyDescent="0.25">
      <c r="A215" s="21">
        <v>204</v>
      </c>
      <c r="B215" s="6">
        <v>1.6473</v>
      </c>
      <c r="C215" s="22">
        <f t="shared" si="6"/>
        <v>3.7005761576815939</v>
      </c>
      <c r="D215" s="24"/>
      <c r="E215" s="20">
        <f t="shared" si="7"/>
        <v>-1.8187895951639304</v>
      </c>
    </row>
    <row r="216" spans="1:5" x14ac:dyDescent="0.25">
      <c r="A216" s="21">
        <v>205</v>
      </c>
      <c r="B216" s="6">
        <v>0.67810000000000004</v>
      </c>
      <c r="C216" s="22">
        <f t="shared" si="6"/>
        <v>3.5048384253754068</v>
      </c>
      <c r="D216" s="24"/>
      <c r="E216" s="20">
        <f t="shared" si="7"/>
        <v>-1.3638544999095767</v>
      </c>
    </row>
    <row r="217" spans="1:5" x14ac:dyDescent="0.25">
      <c r="A217" s="21">
        <v>206</v>
      </c>
      <c r="B217" s="6">
        <v>9.69E-2</v>
      </c>
      <c r="C217" s="22">
        <f t="shared" si="6"/>
        <v>3.2399643667525497</v>
      </c>
      <c r="D217" s="24"/>
      <c r="E217" s="20">
        <f t="shared" si="7"/>
        <v>-0.79010093564922412</v>
      </c>
    </row>
    <row r="218" spans="1:5" x14ac:dyDescent="0.25">
      <c r="A218" s="21">
        <v>207</v>
      </c>
      <c r="B218" s="6">
        <v>0.38750000000000001</v>
      </c>
      <c r="C218" s="22">
        <f t="shared" si="6"/>
        <v>2.9520242737640352</v>
      </c>
      <c r="D218" s="24"/>
      <c r="E218" s="20">
        <f t="shared" si="7"/>
        <v>-1.0585507414641298</v>
      </c>
    </row>
    <row r="219" spans="1:5" x14ac:dyDescent="0.25">
      <c r="A219" s="21">
        <v>208</v>
      </c>
      <c r="B219" s="6">
        <v>9.69E-2</v>
      </c>
      <c r="C219" s="22">
        <f t="shared" si="6"/>
        <v>2.7280387319272226</v>
      </c>
      <c r="D219" s="24"/>
      <c r="E219" s="20">
        <f t="shared" si="7"/>
        <v>-0.65279568666414656</v>
      </c>
    </row>
    <row r="220" spans="1:5" x14ac:dyDescent="0.25">
      <c r="A220" s="21">
        <v>209</v>
      </c>
      <c r="B220" s="6">
        <v>0.29060000000000002</v>
      </c>
      <c r="C220" s="22">
        <f t="shared" si="6"/>
        <v>2.5039363827928689</v>
      </c>
      <c r="D220" s="24"/>
      <c r="E220" s="20">
        <f t="shared" si="7"/>
        <v>-0.856205816329489</v>
      </c>
    </row>
    <row r="221" spans="1:5" x14ac:dyDescent="0.25">
      <c r="A221" s="21">
        <v>210</v>
      </c>
      <c r="B221" s="6">
        <v>0.58099999999999996</v>
      </c>
      <c r="C221" s="22">
        <f t="shared" si="6"/>
        <v>2.3264753657910076</v>
      </c>
      <c r="D221" s="24"/>
      <c r="E221" s="20">
        <f t="shared" si="7"/>
        <v>-1.0572839477542937</v>
      </c>
    </row>
    <row r="222" spans="1:5" x14ac:dyDescent="0.25">
      <c r="A222" s="21">
        <v>211</v>
      </c>
      <c r="B222" s="6">
        <v>7.4394</v>
      </c>
      <c r="C222" s="22">
        <f t="shared" si="6"/>
        <v>2.1991727224075501</v>
      </c>
      <c r="D222" s="24"/>
      <c r="E222" s="20">
        <f t="shared" si="7"/>
        <v>-4.0883930209213935</v>
      </c>
    </row>
    <row r="223" spans="1:5" x14ac:dyDescent="0.25">
      <c r="A223" s="21">
        <v>212</v>
      </c>
      <c r="B223" s="6">
        <v>2.1242000000000001</v>
      </c>
      <c r="C223" s="22">
        <f t="shared" si="6"/>
        <v>2.7497025924272962</v>
      </c>
      <c r="D223" s="24"/>
      <c r="E223" s="20">
        <f t="shared" si="7"/>
        <v>-1.9280288102007104</v>
      </c>
    </row>
    <row r="224" spans="1:5" x14ac:dyDescent="0.25">
      <c r="A224" s="21">
        <v>213</v>
      </c>
      <c r="B224" s="6">
        <v>2.2193999999999998</v>
      </c>
      <c r="C224" s="22">
        <f t="shared" si="6"/>
        <v>2.7185692817625138</v>
      </c>
      <c r="D224" s="24"/>
      <c r="E224" s="20">
        <f t="shared" si="7"/>
        <v>-1.9664508063738566</v>
      </c>
    </row>
    <row r="225" spans="1:5" x14ac:dyDescent="0.25">
      <c r="A225" s="21">
        <v>214</v>
      </c>
      <c r="B225" s="6">
        <v>9.6500000000000002E-2</v>
      </c>
      <c r="C225" s="22">
        <f t="shared" si="6"/>
        <v>2.7005068275987658</v>
      </c>
      <c r="D225" s="24"/>
      <c r="E225" s="20">
        <f t="shared" si="7"/>
        <v>-0.64388660023168276</v>
      </c>
    </row>
    <row r="226" spans="1:5" x14ac:dyDescent="0.25">
      <c r="A226" s="21">
        <v>215</v>
      </c>
      <c r="B226" s="6">
        <v>9.8156999999999996</v>
      </c>
      <c r="C226" s="22">
        <f t="shared" si="6"/>
        <v>2.4797991330050042</v>
      </c>
      <c r="D226" s="24"/>
      <c r="E226" s="20">
        <f t="shared" si="7"/>
        <v>-4.6633854624393365</v>
      </c>
    </row>
    <row r="227" spans="1:5" x14ac:dyDescent="0.25">
      <c r="A227" s="21">
        <v>216</v>
      </c>
      <c r="B227" s="6">
        <v>0.48110000000000003</v>
      </c>
      <c r="C227" s="22">
        <f t="shared" si="6"/>
        <v>3.2246898135597317</v>
      </c>
      <c r="D227" s="24"/>
      <c r="E227" s="20">
        <f t="shared" si="7"/>
        <v>-1.188333671256719</v>
      </c>
    </row>
    <row r="228" spans="1:5" x14ac:dyDescent="0.25">
      <c r="A228" s="21">
        <v>217</v>
      </c>
      <c r="B228" s="6">
        <v>0.19239999999999999</v>
      </c>
      <c r="C228" s="22">
        <f t="shared" si="6"/>
        <v>2.9757366168138795</v>
      </c>
      <c r="D228" s="24"/>
      <c r="E228" s="20">
        <f t="shared" si="7"/>
        <v>-0.87247023101214127</v>
      </c>
    </row>
    <row r="229" spans="1:5" x14ac:dyDescent="0.25">
      <c r="A229" s="21">
        <v>218</v>
      </c>
      <c r="B229" s="6">
        <v>9.8856000000000002</v>
      </c>
      <c r="C229" s="22">
        <f t="shared" si="6"/>
        <v>2.7299634932706209</v>
      </c>
      <c r="D229" s="24"/>
      <c r="E229" s="20">
        <f t="shared" si="7"/>
        <v>-4.4947104609043489</v>
      </c>
    </row>
    <row r="230" spans="1:5" x14ac:dyDescent="0.25">
      <c r="A230" s="21">
        <v>219</v>
      </c>
      <c r="B230" s="6">
        <v>0.38390000000000002</v>
      </c>
      <c r="C230" s="22">
        <f t="shared" si="6"/>
        <v>3.450404971130844</v>
      </c>
      <c r="D230" s="24"/>
      <c r="E230" s="20">
        <f t="shared" si="7"/>
        <v>-1.1643541869950933</v>
      </c>
    </row>
    <row r="231" spans="1:5" x14ac:dyDescent="0.25">
      <c r="A231" s="21">
        <v>220</v>
      </c>
      <c r="B231" s="6">
        <v>0.4798</v>
      </c>
      <c r="C231" s="22">
        <f t="shared" si="6"/>
        <v>3.1639232913696902</v>
      </c>
      <c r="D231" s="24"/>
      <c r="E231" s="20">
        <f t="shared" si="7"/>
        <v>-1.1747676621186147</v>
      </c>
    </row>
    <row r="232" spans="1:5" x14ac:dyDescent="0.25">
      <c r="A232" s="21">
        <v>221</v>
      </c>
      <c r="B232" s="6">
        <v>0.76749999999999996</v>
      </c>
      <c r="C232" s="22">
        <f t="shared" si="6"/>
        <v>2.9224222800549762</v>
      </c>
      <c r="D232" s="24"/>
      <c r="E232" s="20">
        <f t="shared" si="7"/>
        <v>-1.3074287376430953</v>
      </c>
    </row>
    <row r="233" spans="1:5" x14ac:dyDescent="0.25">
      <c r="A233" s="21">
        <v>222</v>
      </c>
      <c r="B233" s="6">
        <v>0.2878</v>
      </c>
      <c r="C233" s="22">
        <f t="shared" si="6"/>
        <v>2.7388049087817827</v>
      </c>
      <c r="D233" s="24"/>
      <c r="E233" s="20">
        <f t="shared" si="7"/>
        <v>-0.91682203170154353</v>
      </c>
    </row>
    <row r="234" spans="1:5" x14ac:dyDescent="0.25">
      <c r="A234" s="21">
        <v>223</v>
      </c>
      <c r="B234" s="6">
        <v>1.5344</v>
      </c>
      <c r="C234" s="22">
        <f t="shared" si="6"/>
        <v>2.5317852535685872</v>
      </c>
      <c r="D234" s="24"/>
      <c r="E234" s="20">
        <f t="shared" si="7"/>
        <v>-1.647934745968596</v>
      </c>
    </row>
    <row r="235" spans="1:5" x14ac:dyDescent="0.25">
      <c r="A235" s="21">
        <v>224</v>
      </c>
      <c r="B235" s="6">
        <v>0.1918</v>
      </c>
      <c r="C235" s="22">
        <f t="shared" si="6"/>
        <v>2.4709002958401349</v>
      </c>
      <c r="D235" s="24"/>
      <c r="E235" s="20">
        <f t="shared" si="7"/>
        <v>-0.73193706439537864</v>
      </c>
    </row>
    <row r="236" spans="1:5" x14ac:dyDescent="0.25">
      <c r="A236" s="21">
        <v>225</v>
      </c>
      <c r="B236" s="6">
        <v>1.1504000000000001</v>
      </c>
      <c r="C236" s="22">
        <f t="shared" si="6"/>
        <v>2.2880229594831087</v>
      </c>
      <c r="D236" s="24"/>
      <c r="E236" s="20">
        <f t="shared" si="7"/>
        <v>-1.4153441152709867</v>
      </c>
    </row>
    <row r="237" spans="1:5" x14ac:dyDescent="0.25">
      <c r="A237" s="21">
        <v>226</v>
      </c>
      <c r="B237" s="6">
        <v>9.5899999999999999E-2</v>
      </c>
      <c r="C237" s="22">
        <f t="shared" si="6"/>
        <v>2.2204726162306421</v>
      </c>
      <c r="D237" s="24"/>
      <c r="E237" s="20">
        <f t="shared" si="7"/>
        <v>-0.48799897620486454</v>
      </c>
    </row>
    <row r="238" spans="1:5" x14ac:dyDescent="0.25">
      <c r="A238" s="21">
        <v>227</v>
      </c>
      <c r="B238" s="6">
        <v>4.2141999999999999</v>
      </c>
      <c r="C238" s="22">
        <f t="shared" si="6"/>
        <v>2.0595678558531949</v>
      </c>
      <c r="D238" s="24"/>
      <c r="E238" s="20">
        <f t="shared" si="7"/>
        <v>-2.8966967247481961</v>
      </c>
    </row>
    <row r="239" spans="1:5" x14ac:dyDescent="0.25">
      <c r="A239" s="21">
        <v>228</v>
      </c>
      <c r="B239" s="6">
        <v>0.2873</v>
      </c>
      <c r="C239" s="22">
        <f t="shared" si="6"/>
        <v>2.3162173933096013</v>
      </c>
      <c r="D239" s="24"/>
      <c r="E239" s="20">
        <f t="shared" si="7"/>
        <v>-0.79840096649057224</v>
      </c>
    </row>
    <row r="240" spans="1:5" x14ac:dyDescent="0.25">
      <c r="A240" s="21">
        <v>229</v>
      </c>
      <c r="B240" s="6">
        <v>0.38300000000000001</v>
      </c>
      <c r="C240" s="22">
        <f t="shared" si="6"/>
        <v>2.1618466518557944</v>
      </c>
      <c r="D240" s="24"/>
      <c r="E240" s="20">
        <f t="shared" si="7"/>
        <v>-0.84810530721389499</v>
      </c>
    </row>
    <row r="241" spans="1:5" x14ac:dyDescent="0.25">
      <c r="A241" s="21">
        <v>230</v>
      </c>
      <c r="B241" s="6">
        <v>1.5317000000000001</v>
      </c>
      <c r="C241" s="22">
        <f t="shared" si="6"/>
        <v>2.0359628820037781</v>
      </c>
      <c r="D241" s="24"/>
      <c r="E241" s="20">
        <f t="shared" si="7"/>
        <v>-1.6042901627745452</v>
      </c>
    </row>
    <row r="242" spans="1:5" x14ac:dyDescent="0.25">
      <c r="A242" s="21">
        <v>231</v>
      </c>
      <c r="B242" s="6">
        <v>1.2442</v>
      </c>
      <c r="C242" s="22">
        <f t="shared" si="6"/>
        <v>2.0366469737103166</v>
      </c>
      <c r="D242" s="24"/>
      <c r="E242" s="20">
        <f t="shared" si="7"/>
        <v>-1.4362954778905341</v>
      </c>
    </row>
    <row r="243" spans="1:5" x14ac:dyDescent="0.25">
      <c r="A243" s="21">
        <v>232</v>
      </c>
      <c r="B243" s="6">
        <v>0.28710000000000002</v>
      </c>
      <c r="C243" s="22">
        <f t="shared" si="6"/>
        <v>2.0094968891470786</v>
      </c>
      <c r="D243" s="24"/>
      <c r="E243" s="20">
        <f t="shared" si="7"/>
        <v>-0.70109861504222803</v>
      </c>
    </row>
    <row r="244" spans="1:5" x14ac:dyDescent="0.25">
      <c r="A244" s="21">
        <v>233</v>
      </c>
      <c r="B244" s="6">
        <v>0.19139999999999999</v>
      </c>
      <c r="C244" s="22">
        <f t="shared" si="6"/>
        <v>1.8933552607917152</v>
      </c>
      <c r="D244" s="24"/>
      <c r="E244" s="20">
        <f t="shared" si="7"/>
        <v>-0.53663997221669701</v>
      </c>
    </row>
    <row r="245" spans="1:5" x14ac:dyDescent="0.25">
      <c r="A245" s="21">
        <v>234</v>
      </c>
      <c r="B245" s="6">
        <v>2.2000000000000002</v>
      </c>
      <c r="C245" s="22">
        <f t="shared" si="6"/>
        <v>1.7824598794868214</v>
      </c>
      <c r="D245" s="24"/>
      <c r="E245" s="20">
        <f t="shared" si="7"/>
        <v>-1.9872063052257567</v>
      </c>
    </row>
    <row r="246" spans="1:5" x14ac:dyDescent="0.25">
      <c r="A246" s="21">
        <v>235</v>
      </c>
      <c r="B246" s="6">
        <v>0.3826</v>
      </c>
      <c r="C246" s="22">
        <f t="shared" si="6"/>
        <v>1.8792589509504254</v>
      </c>
      <c r="D246" s="24"/>
      <c r="E246" s="20">
        <f t="shared" si="7"/>
        <v>-0.76010484857226857</v>
      </c>
    </row>
    <row r="247" spans="1:5" x14ac:dyDescent="0.25">
      <c r="A247" s="21">
        <v>236</v>
      </c>
      <c r="B247" s="6">
        <v>5.2549999999999999</v>
      </c>
      <c r="C247" s="22">
        <f t="shared" si="6"/>
        <v>1.7885756009743341</v>
      </c>
      <c r="D247" s="24"/>
      <c r="E247" s="20">
        <f t="shared" si="7"/>
        <v>-3.5195774844738468</v>
      </c>
    </row>
    <row r="248" spans="1:5" x14ac:dyDescent="0.25">
      <c r="A248" s="21">
        <v>237</v>
      </c>
      <c r="B248" s="6">
        <v>3.1511</v>
      </c>
      <c r="C248" s="22">
        <f t="shared" si="6"/>
        <v>2.1794739317573968</v>
      </c>
      <c r="D248" s="24"/>
      <c r="E248" s="20">
        <f t="shared" si="7"/>
        <v>-2.3969227648715279</v>
      </c>
    </row>
    <row r="249" spans="1:5" x14ac:dyDescent="0.25">
      <c r="A249" s="21">
        <v>238</v>
      </c>
      <c r="B249" s="6">
        <v>0.47739999999999999</v>
      </c>
      <c r="C249" s="22">
        <f t="shared" si="6"/>
        <v>2.3185629574863102</v>
      </c>
      <c r="D249" s="24"/>
      <c r="E249" s="20">
        <f t="shared" si="7"/>
        <v>-0.97457018600552892</v>
      </c>
    </row>
    <row r="250" spans="1:5" x14ac:dyDescent="0.25">
      <c r="A250" s="21">
        <v>239</v>
      </c>
      <c r="B250" s="6">
        <v>10.5792</v>
      </c>
      <c r="C250" s="22">
        <f t="shared" si="6"/>
        <v>2.182247756261952</v>
      </c>
      <c r="D250" s="24"/>
      <c r="E250" s="20">
        <f t="shared" si="7"/>
        <v>-5.2146465797605206</v>
      </c>
    </row>
    <row r="251" spans="1:5" x14ac:dyDescent="0.25">
      <c r="A251" s="21">
        <v>240</v>
      </c>
      <c r="B251" s="6">
        <v>1.7151000000000001</v>
      </c>
      <c r="C251" s="22">
        <f t="shared" si="6"/>
        <v>3.0379347970716273</v>
      </c>
      <c r="D251" s="24"/>
      <c r="E251" s="20">
        <f t="shared" si="7"/>
        <v>-1.7783816320509984</v>
      </c>
    </row>
    <row r="252" spans="1:5" x14ac:dyDescent="0.25">
      <c r="A252" s="21">
        <v>241</v>
      </c>
      <c r="B252" s="6">
        <v>1.4289000000000001</v>
      </c>
      <c r="C252" s="22">
        <f t="shared" si="6"/>
        <v>2.9313731485749925</v>
      </c>
      <c r="D252" s="24"/>
      <c r="E252" s="20">
        <f t="shared" si="7"/>
        <v>-1.6428604204159478</v>
      </c>
    </row>
    <row r="253" spans="1:5" x14ac:dyDescent="0.25">
      <c r="A253" s="21">
        <v>242</v>
      </c>
      <c r="B253" s="6">
        <v>1.1429</v>
      </c>
      <c r="C253" s="22">
        <f t="shared" si="6"/>
        <v>2.8104764700580209</v>
      </c>
      <c r="D253" s="24"/>
      <c r="E253" s="20">
        <f t="shared" si="7"/>
        <v>-1.4899805862474733</v>
      </c>
    </row>
    <row r="254" spans="1:5" x14ac:dyDescent="0.25">
      <c r="A254" s="21">
        <v>243</v>
      </c>
      <c r="B254" s="6">
        <v>12.6462</v>
      </c>
      <c r="C254" s="22">
        <f t="shared" si="6"/>
        <v>2.6770516606081394</v>
      </c>
      <c r="D254" s="24"/>
      <c r="E254" s="20">
        <f t="shared" si="7"/>
        <v>-5.3259282413983176</v>
      </c>
    </row>
    <row r="255" spans="1:5" x14ac:dyDescent="0.25">
      <c r="A255" s="21">
        <v>244</v>
      </c>
      <c r="B255" s="6">
        <v>1.9963</v>
      </c>
      <c r="C255" s="22">
        <f t="shared" si="6"/>
        <v>3.6705383628853143</v>
      </c>
      <c r="D255" s="24"/>
      <c r="E255" s="20">
        <f t="shared" si="7"/>
        <v>-1.9412410240048983</v>
      </c>
    </row>
    <row r="256" spans="1:5" x14ac:dyDescent="0.25">
      <c r="A256" s="21">
        <v>245</v>
      </c>
      <c r="B256" s="6">
        <v>19.074100000000001</v>
      </c>
      <c r="C256" s="22">
        <f t="shared" si="6"/>
        <v>3.5122310940794388</v>
      </c>
      <c r="D256" s="24"/>
      <c r="E256" s="20">
        <f t="shared" si="7"/>
        <v>-6.1226740146151322</v>
      </c>
    </row>
    <row r="257" spans="1:5" x14ac:dyDescent="0.25">
      <c r="A257" s="21">
        <v>246</v>
      </c>
      <c r="B257" s="6">
        <v>11.1907</v>
      </c>
      <c r="C257" s="22">
        <f t="shared" si="6"/>
        <v>5.0219767189221507</v>
      </c>
      <c r="D257" s="24"/>
      <c r="E257" s="20">
        <f t="shared" si="7"/>
        <v>-3.94908029317964</v>
      </c>
    </row>
    <row r="258" spans="1:5" x14ac:dyDescent="0.25">
      <c r="A258" s="21">
        <v>247</v>
      </c>
      <c r="B258" s="6">
        <v>4.9306000000000001</v>
      </c>
      <c r="C258" s="22">
        <f t="shared" si="6"/>
        <v>5.5825667727691926</v>
      </c>
      <c r="D258" s="24"/>
      <c r="E258" s="20">
        <f t="shared" si="7"/>
        <v>-2.760409710992187</v>
      </c>
    </row>
    <row r="259" spans="1:5" x14ac:dyDescent="0.25">
      <c r="A259" s="21">
        <v>248</v>
      </c>
      <c r="B259" s="6">
        <v>9.6698000000000004</v>
      </c>
      <c r="C259" s="22">
        <f t="shared" si="6"/>
        <v>5.4690394540421021</v>
      </c>
      <c r="D259" s="24"/>
      <c r="E259" s="20">
        <f t="shared" si="7"/>
        <v>-3.6211273585763357</v>
      </c>
    </row>
    <row r="260" spans="1:5" x14ac:dyDescent="0.25">
      <c r="A260" s="21">
        <v>249</v>
      </c>
      <c r="B260" s="6">
        <v>3.4127999999999998</v>
      </c>
      <c r="C260" s="22">
        <f t="shared" si="6"/>
        <v>5.8270863147668379</v>
      </c>
      <c r="D260" s="24"/>
      <c r="E260" s="20">
        <f t="shared" si="7"/>
        <v>-2.4562372797641054</v>
      </c>
    </row>
    <row r="261" spans="1:5" x14ac:dyDescent="0.25">
      <c r="A261" s="21">
        <v>250</v>
      </c>
      <c r="B261" s="6">
        <v>5.7831000000000001</v>
      </c>
      <c r="C261" s="22">
        <f t="shared" si="6"/>
        <v>5.5365723884897937</v>
      </c>
      <c r="D261" s="24"/>
      <c r="E261" s="20">
        <f t="shared" si="7"/>
        <v>-2.9255741241135738</v>
      </c>
    </row>
    <row r="262" spans="1:5" x14ac:dyDescent="0.25">
      <c r="A262" s="21">
        <v>251</v>
      </c>
      <c r="B262" s="6">
        <v>7.6806000000000001</v>
      </c>
      <c r="C262" s="22">
        <f t="shared" si="6"/>
        <v>5.5110620545026059</v>
      </c>
      <c r="D262" s="24"/>
      <c r="E262" s="20">
        <f t="shared" si="7"/>
        <v>-3.2739284700117262</v>
      </c>
    </row>
    <row r="263" spans="1:5" x14ac:dyDescent="0.25">
      <c r="A263" s="21">
        <v>252</v>
      </c>
      <c r="B263" s="6">
        <v>4.742</v>
      </c>
      <c r="C263" s="22">
        <f t="shared" si="6"/>
        <v>5.6718754267003684</v>
      </c>
      <c r="D263" s="24"/>
      <c r="E263" s="20">
        <f t="shared" si="7"/>
        <v>-2.7239442447603959</v>
      </c>
    </row>
    <row r="264" spans="1:5" x14ac:dyDescent="0.25">
      <c r="A264" s="21">
        <v>253</v>
      </c>
      <c r="B264" s="6">
        <v>12.148099999999999</v>
      </c>
      <c r="C264" s="22">
        <f t="shared" si="6"/>
        <v>5.5290079529538794</v>
      </c>
      <c r="D264" s="24"/>
      <c r="E264" s="20">
        <f t="shared" si="7"/>
        <v>-4.0179054512041992</v>
      </c>
    </row>
    <row r="265" spans="1:5" x14ac:dyDescent="0.25">
      <c r="A265" s="21">
        <v>254</v>
      </c>
      <c r="B265" s="6">
        <v>9.4899999999999998E-2</v>
      </c>
      <c r="C265" s="22">
        <f t="shared" si="6"/>
        <v>6.1187767480383677</v>
      </c>
      <c r="D265" s="24"/>
      <c r="E265" s="20">
        <f t="shared" si="7"/>
        <v>-1.3029600222519369</v>
      </c>
    </row>
    <row r="266" spans="1:5" x14ac:dyDescent="0.25">
      <c r="A266" s="21">
        <v>255</v>
      </c>
      <c r="B266" s="6">
        <v>3.6074999999999999</v>
      </c>
      <c r="C266" s="22">
        <f t="shared" si="6"/>
        <v>5.4716522447172657</v>
      </c>
      <c r="D266" s="24"/>
      <c r="E266" s="20">
        <f t="shared" si="7"/>
        <v>-2.4834307020426367</v>
      </c>
    </row>
    <row r="267" spans="1:5" x14ac:dyDescent="0.25">
      <c r="A267" s="21">
        <v>256</v>
      </c>
      <c r="B267" s="6">
        <v>3.9885999999999999</v>
      </c>
      <c r="C267" s="22">
        <f t="shared" si="6"/>
        <v>5.2442533923138752</v>
      </c>
      <c r="D267" s="24"/>
      <c r="E267" s="20">
        <f t="shared" si="7"/>
        <v>-2.5599514431421517</v>
      </c>
    </row>
    <row r="268" spans="1:5" x14ac:dyDescent="0.25">
      <c r="A268" s="21">
        <v>257</v>
      </c>
      <c r="B268" s="6">
        <v>3.0398000000000001</v>
      </c>
      <c r="C268" s="22">
        <f t="shared" si="6"/>
        <v>5.0819943868090887</v>
      </c>
      <c r="D268" s="24"/>
      <c r="E268" s="20">
        <f t="shared" si="7"/>
        <v>-2.3349375607694656</v>
      </c>
    </row>
    <row r="269" spans="1:5" x14ac:dyDescent="0.25">
      <c r="A269" s="21">
        <v>258</v>
      </c>
      <c r="B269" s="6">
        <v>14.9398</v>
      </c>
      <c r="C269" s="22">
        <f t="shared" ref="C269:C332" si="8">$J$12+$J$13*B268+$J$14*C268</f>
        <v>4.8483931806339147</v>
      </c>
      <c r="D269" s="24"/>
      <c r="E269" s="20">
        <f t="shared" si="7"/>
        <v>-4.6346353887612421</v>
      </c>
    </row>
    <row r="270" spans="1:5" x14ac:dyDescent="0.25">
      <c r="A270" s="21">
        <v>259</v>
      </c>
      <c r="B270" s="6">
        <v>12.584300000000001</v>
      </c>
      <c r="C270" s="22">
        <f t="shared" si="8"/>
        <v>5.7924842172512392</v>
      </c>
      <c r="D270" s="24"/>
      <c r="E270" s="20">
        <f t="shared" ref="E270:E333" si="9" xml:space="preserve"> LN($J$11)-LN(B270)+$J$11*(LN(B270)+($D$13)-LN(C270))-(B270*EXP($D$13)/C270)^$J$11</f>
        <v>-4.0427874868823928</v>
      </c>
    </row>
    <row r="271" spans="1:5" x14ac:dyDescent="0.25">
      <c r="A271" s="21">
        <v>260</v>
      </c>
      <c r="B271" s="6">
        <v>0.57210000000000005</v>
      </c>
      <c r="C271" s="22">
        <f t="shared" si="8"/>
        <v>6.391498271476955</v>
      </c>
      <c r="D271" s="24"/>
      <c r="E271" s="20">
        <f t="shared" si="9"/>
        <v>-1.7197226833158146</v>
      </c>
    </row>
    <row r="272" spans="1:5" x14ac:dyDescent="0.25">
      <c r="A272" s="21">
        <v>261</v>
      </c>
      <c r="B272" s="6">
        <v>10.8902</v>
      </c>
      <c r="C272" s="22">
        <f t="shared" si="8"/>
        <v>5.7564233623795831</v>
      </c>
      <c r="D272" s="24"/>
      <c r="E272" s="20">
        <f t="shared" si="9"/>
        <v>-3.7855905463142578</v>
      </c>
    </row>
    <row r="273" spans="1:5" x14ac:dyDescent="0.25">
      <c r="A273" s="21">
        <v>262</v>
      </c>
      <c r="B273" s="6">
        <v>0.19109999999999999</v>
      </c>
      <c r="C273" s="22">
        <f t="shared" si="8"/>
        <v>6.196423433632174</v>
      </c>
      <c r="D273" s="24"/>
      <c r="E273" s="20">
        <f t="shared" si="9"/>
        <v>-1.444611468751513</v>
      </c>
    </row>
    <row r="274" spans="1:5" x14ac:dyDescent="0.25">
      <c r="A274" s="21">
        <v>263</v>
      </c>
      <c r="B274" s="6">
        <v>1.4334</v>
      </c>
      <c r="C274" s="22">
        <f t="shared" si="8"/>
        <v>5.5489013079364895</v>
      </c>
      <c r="D274" s="24"/>
      <c r="E274" s="20">
        <f t="shared" si="9"/>
        <v>-1.9412975798780474</v>
      </c>
    </row>
    <row r="275" spans="1:5" x14ac:dyDescent="0.25">
      <c r="A275" s="21">
        <v>264</v>
      </c>
      <c r="B275" s="6">
        <v>3.3466999999999998</v>
      </c>
      <c r="C275" s="22">
        <f t="shared" si="8"/>
        <v>5.1020300423108873</v>
      </c>
      <c r="D275" s="24"/>
      <c r="E275" s="20">
        <f t="shared" si="9"/>
        <v>-2.4094566952579335</v>
      </c>
    </row>
    <row r="276" spans="1:5" x14ac:dyDescent="0.25">
      <c r="A276" s="21">
        <v>265</v>
      </c>
      <c r="B276" s="6">
        <v>3.0617999999999999</v>
      </c>
      <c r="C276" s="22">
        <f t="shared" si="8"/>
        <v>4.8955516803836554</v>
      </c>
      <c r="D276" s="24"/>
      <c r="E276" s="20">
        <f t="shared" si="9"/>
        <v>-2.3311248277341408</v>
      </c>
    </row>
    <row r="277" spans="1:5" x14ac:dyDescent="0.25">
      <c r="A277" s="21">
        <v>266</v>
      </c>
      <c r="B277" s="6">
        <v>2.0101</v>
      </c>
      <c r="C277" s="22">
        <f t="shared" si="8"/>
        <v>4.6873234962109125</v>
      </c>
      <c r="D277" s="24"/>
      <c r="E277" s="20">
        <f t="shared" si="9"/>
        <v>-2.0326365009383816</v>
      </c>
    </row>
    <row r="278" spans="1:5" x14ac:dyDescent="0.25">
      <c r="A278" s="21">
        <v>267</v>
      </c>
      <c r="B278" s="6">
        <v>1.532</v>
      </c>
      <c r="C278" s="22">
        <f t="shared" si="8"/>
        <v>4.4035538411376178</v>
      </c>
      <c r="D278" s="24"/>
      <c r="E278" s="20">
        <f t="shared" si="9"/>
        <v>-1.8532342275861382</v>
      </c>
    </row>
    <row r="279" spans="1:5" x14ac:dyDescent="0.25">
      <c r="A279" s="21">
        <v>268</v>
      </c>
      <c r="B279" s="6">
        <v>21.947099999999999</v>
      </c>
      <c r="C279" s="22">
        <f t="shared" si="8"/>
        <v>4.1090254411500178</v>
      </c>
      <c r="D279" s="24"/>
      <c r="E279" s="20">
        <f t="shared" si="9"/>
        <v>-6.2137885046044508</v>
      </c>
    </row>
    <row r="280" spans="1:5" x14ac:dyDescent="0.25">
      <c r="A280" s="21">
        <v>269</v>
      </c>
      <c r="B280" s="6">
        <v>0.5776</v>
      </c>
      <c r="C280" s="22">
        <f t="shared" si="8"/>
        <v>5.8216457478817887</v>
      </c>
      <c r="D280" s="24"/>
      <c r="E280" s="20">
        <f t="shared" si="9"/>
        <v>-1.6546111476273904</v>
      </c>
    </row>
    <row r="281" spans="1:5" x14ac:dyDescent="0.25">
      <c r="A281" s="21">
        <v>270</v>
      </c>
      <c r="B281" s="6">
        <v>9.6299999999999997E-2</v>
      </c>
      <c r="C281" s="22">
        <f t="shared" si="8"/>
        <v>5.2581629834391039</v>
      </c>
      <c r="D281" s="24"/>
      <c r="E281" s="20">
        <f t="shared" si="9"/>
        <v>-1.1813311239766033</v>
      </c>
    </row>
    <row r="282" spans="1:5" x14ac:dyDescent="0.25">
      <c r="A282" s="21">
        <v>271</v>
      </c>
      <c r="B282" s="6">
        <v>0.3851</v>
      </c>
      <c r="C282" s="22">
        <f t="shared" si="8"/>
        <v>4.7184931790711708</v>
      </c>
      <c r="D282" s="24"/>
      <c r="E282" s="20">
        <f t="shared" si="9"/>
        <v>-1.3917900746647953</v>
      </c>
    </row>
    <row r="283" spans="1:5" x14ac:dyDescent="0.25">
      <c r="A283" s="21">
        <v>272</v>
      </c>
      <c r="B283" s="6">
        <v>0.96309999999999996</v>
      </c>
      <c r="C283" s="22">
        <f t="shared" si="8"/>
        <v>4.2739951923054242</v>
      </c>
      <c r="D283" s="24"/>
      <c r="E283" s="20">
        <f t="shared" si="9"/>
        <v>-1.6222212969532215</v>
      </c>
    </row>
    <row r="284" spans="1:5" x14ac:dyDescent="0.25">
      <c r="A284" s="21">
        <v>273</v>
      </c>
      <c r="B284" s="6">
        <v>0.19259999999999999</v>
      </c>
      <c r="C284" s="22">
        <f t="shared" si="8"/>
        <v>3.9407139322244649</v>
      </c>
      <c r="D284" s="24"/>
      <c r="E284" s="20">
        <f t="shared" si="9"/>
        <v>-1.0886619117541563</v>
      </c>
    </row>
    <row r="285" spans="1:5" x14ac:dyDescent="0.25">
      <c r="A285" s="21">
        <v>274</v>
      </c>
      <c r="B285" s="6">
        <v>0.38529999999999998</v>
      </c>
      <c r="C285" s="22">
        <f t="shared" si="8"/>
        <v>3.5746262776078481</v>
      </c>
      <c r="D285" s="24"/>
      <c r="E285" s="20">
        <f t="shared" si="9"/>
        <v>-1.1904802848551308</v>
      </c>
    </row>
    <row r="286" spans="1:5" x14ac:dyDescent="0.25">
      <c r="A286" s="21">
        <v>275</v>
      </c>
      <c r="B286" s="6">
        <v>1.3491</v>
      </c>
      <c r="C286" s="22">
        <f t="shared" si="8"/>
        <v>3.2727891760927559</v>
      </c>
      <c r="D286" s="24"/>
      <c r="E286" s="20">
        <f t="shared" si="9"/>
        <v>-1.6501354098880059</v>
      </c>
    </row>
    <row r="287" spans="1:5" x14ac:dyDescent="0.25">
      <c r="A287" s="21">
        <v>276</v>
      </c>
      <c r="B287" s="6">
        <v>1.0603</v>
      </c>
      <c r="C287" s="22">
        <f t="shared" si="8"/>
        <v>3.1016153864094709</v>
      </c>
      <c r="D287" s="24"/>
      <c r="E287" s="20">
        <f t="shared" si="9"/>
        <v>-1.4936051696655845</v>
      </c>
    </row>
    <row r="288" spans="1:5" x14ac:dyDescent="0.25">
      <c r="A288" s="21">
        <v>277</v>
      </c>
      <c r="B288" s="6">
        <v>3.3767999999999998</v>
      </c>
      <c r="C288" s="22">
        <f t="shared" si="8"/>
        <v>2.9239128323145192</v>
      </c>
      <c r="D288" s="24"/>
      <c r="E288" s="20">
        <f t="shared" si="9"/>
        <v>-2.4015906124737691</v>
      </c>
    </row>
    <row r="289" spans="1:5" x14ac:dyDescent="0.25">
      <c r="A289" s="21">
        <v>278</v>
      </c>
      <c r="B289" s="6">
        <v>0.77200000000000002</v>
      </c>
      <c r="C289" s="22">
        <f t="shared" si="8"/>
        <v>2.9919534984300173</v>
      </c>
      <c r="D289" s="24"/>
      <c r="E289" s="20">
        <f t="shared" si="9"/>
        <v>-1.3231187679098735</v>
      </c>
    </row>
    <row r="290" spans="1:5" x14ac:dyDescent="0.25">
      <c r="A290" s="21">
        <v>279</v>
      </c>
      <c r="B290" s="6">
        <v>9.9825999999999997</v>
      </c>
      <c r="C290" s="22">
        <f t="shared" si="8"/>
        <v>2.8000998305234845</v>
      </c>
      <c r="D290" s="24"/>
      <c r="E290" s="20">
        <f t="shared" si="9"/>
        <v>-4.4755875383695036</v>
      </c>
    </row>
    <row r="291" spans="1:5" x14ac:dyDescent="0.25">
      <c r="A291" s="21">
        <v>280</v>
      </c>
      <c r="B291" s="6">
        <v>6.093</v>
      </c>
      <c r="C291" s="22">
        <f t="shared" si="8"/>
        <v>3.521157449746676</v>
      </c>
      <c r="D291" s="24"/>
      <c r="E291" s="20">
        <f t="shared" si="9"/>
        <v>-3.1459501886040191</v>
      </c>
    </row>
    <row r="292" spans="1:5" x14ac:dyDescent="0.25">
      <c r="A292" s="21">
        <v>281</v>
      </c>
      <c r="B292" s="6">
        <v>0.34320000000000001</v>
      </c>
      <c r="C292" s="22">
        <f t="shared" si="8"/>
        <v>3.7768826565220976</v>
      </c>
      <c r="D292" s="24"/>
      <c r="E292" s="20">
        <f t="shared" si="9"/>
        <v>-1.1977230444223548</v>
      </c>
    </row>
    <row r="293" spans="1:5" x14ac:dyDescent="0.25">
      <c r="A293" s="21">
        <v>282</v>
      </c>
      <c r="B293" s="6">
        <v>0.34320000000000001</v>
      </c>
      <c r="C293" s="22">
        <f t="shared" si="8"/>
        <v>3.4457605410803294</v>
      </c>
      <c r="D293" s="24"/>
      <c r="E293" s="20">
        <f t="shared" si="9"/>
        <v>-1.131257566268971</v>
      </c>
    </row>
    <row r="294" spans="1:5" x14ac:dyDescent="0.25">
      <c r="A294" s="21">
        <v>283</v>
      </c>
      <c r="B294" s="6">
        <v>0.25729999999999997</v>
      </c>
      <c r="C294" s="22">
        <f t="shared" si="8"/>
        <v>3.1559297526439609</v>
      </c>
      <c r="D294" s="24"/>
      <c r="E294" s="20">
        <f t="shared" si="9"/>
        <v>-0.98930924254249908</v>
      </c>
    </row>
    <row r="295" spans="1:5" x14ac:dyDescent="0.25">
      <c r="A295" s="21">
        <v>284</v>
      </c>
      <c r="B295" s="6">
        <v>2.2280000000000002</v>
      </c>
      <c r="C295" s="22">
        <f t="shared" si="8"/>
        <v>2.8939503334227914</v>
      </c>
      <c r="D295" s="24"/>
      <c r="E295" s="20">
        <f t="shared" si="9"/>
        <v>-1.9761368306629319</v>
      </c>
    </row>
    <row r="296" spans="1:5" x14ac:dyDescent="0.25">
      <c r="A296" s="21">
        <v>285</v>
      </c>
      <c r="B296" s="6">
        <v>0.77100000000000002</v>
      </c>
      <c r="C296" s="22">
        <f t="shared" si="8"/>
        <v>2.8548477038039781</v>
      </c>
      <c r="D296" s="24"/>
      <c r="E296" s="20">
        <f t="shared" si="9"/>
        <v>-1.2965679149618652</v>
      </c>
    </row>
    <row r="297" spans="1:5" x14ac:dyDescent="0.25">
      <c r="A297" s="21">
        <v>286</v>
      </c>
      <c r="B297" s="6">
        <v>1.9684999999999999</v>
      </c>
      <c r="C297" s="22">
        <f t="shared" si="8"/>
        <v>2.6799947759798348</v>
      </c>
      <c r="D297" s="24"/>
      <c r="E297" s="20">
        <f t="shared" si="9"/>
        <v>-1.8585152783869683</v>
      </c>
    </row>
    <row r="298" spans="1:5" x14ac:dyDescent="0.25">
      <c r="A298" s="21">
        <v>287</v>
      </c>
      <c r="B298" s="6">
        <v>1.625</v>
      </c>
      <c r="C298" s="22">
        <f t="shared" si="8"/>
        <v>2.6425262916820369</v>
      </c>
      <c r="D298" s="24"/>
      <c r="E298" s="20">
        <f t="shared" si="9"/>
        <v>-1.7016894072677544</v>
      </c>
    </row>
    <row r="299" spans="1:5" x14ac:dyDescent="0.25">
      <c r="A299" s="21">
        <v>288</v>
      </c>
      <c r="B299" s="6">
        <v>8.5500000000000007E-2</v>
      </c>
      <c r="C299" s="22">
        <f t="shared" si="8"/>
        <v>2.5765763062070599</v>
      </c>
      <c r="D299" s="24"/>
      <c r="E299" s="20">
        <f t="shared" si="9"/>
        <v>-0.58180510245445349</v>
      </c>
    </row>
    <row r="300" spans="1:5" x14ac:dyDescent="0.25">
      <c r="A300" s="21">
        <v>289</v>
      </c>
      <c r="B300" s="6">
        <v>0.34200000000000003</v>
      </c>
      <c r="C300" s="22">
        <f t="shared" si="8"/>
        <v>2.3702612011794488</v>
      </c>
      <c r="D300" s="24"/>
      <c r="E300" s="20">
        <f t="shared" si="9"/>
        <v>-0.86944392369609524</v>
      </c>
    </row>
    <row r="301" spans="1:5" x14ac:dyDescent="0.25">
      <c r="A301" s="21">
        <v>290</v>
      </c>
      <c r="B301" s="6">
        <v>1.5381</v>
      </c>
      <c r="C301" s="22">
        <f t="shared" si="8"/>
        <v>2.214430655712786</v>
      </c>
      <c r="D301" s="24"/>
      <c r="E301" s="20">
        <f t="shared" si="9"/>
        <v>-1.6208848400727898</v>
      </c>
    </row>
    <row r="302" spans="1:5" x14ac:dyDescent="0.25">
      <c r="A302" s="21">
        <v>291</v>
      </c>
      <c r="B302" s="6">
        <v>5.7956000000000003</v>
      </c>
      <c r="C302" s="22">
        <f t="shared" si="8"/>
        <v>2.1934773148302669</v>
      </c>
      <c r="D302" s="24"/>
      <c r="E302" s="20">
        <f t="shared" si="9"/>
        <v>-3.4765037378977204</v>
      </c>
    </row>
    <row r="303" spans="1:5" x14ac:dyDescent="0.25">
      <c r="A303" s="21">
        <v>292</v>
      </c>
      <c r="B303" s="6">
        <v>9.0836000000000006</v>
      </c>
      <c r="C303" s="22">
        <f t="shared" si="8"/>
        <v>2.5860614396289092</v>
      </c>
      <c r="D303" s="24"/>
      <c r="E303" s="20">
        <f t="shared" si="9"/>
        <v>-4.3542277490850285</v>
      </c>
    </row>
    <row r="304" spans="1:5" x14ac:dyDescent="0.25">
      <c r="A304" s="21">
        <v>293</v>
      </c>
      <c r="B304" s="6">
        <v>0.4244</v>
      </c>
      <c r="C304" s="22">
        <f t="shared" si="8"/>
        <v>3.2470403967025185</v>
      </c>
      <c r="D304" s="24"/>
      <c r="E304" s="20">
        <f t="shared" si="9"/>
        <v>-1.1524548253807765</v>
      </c>
    </row>
    <row r="305" spans="1:5" x14ac:dyDescent="0.25">
      <c r="A305" s="21">
        <v>294</v>
      </c>
      <c r="B305" s="6">
        <v>0.59399999999999997</v>
      </c>
      <c r="C305" s="22">
        <f t="shared" si="8"/>
        <v>2.989827495695204</v>
      </c>
      <c r="D305" s="24"/>
      <c r="E305" s="20">
        <f t="shared" si="9"/>
        <v>-1.2150160606650875</v>
      </c>
    </row>
    <row r="306" spans="1:5" x14ac:dyDescent="0.25">
      <c r="A306" s="21">
        <v>295</v>
      </c>
      <c r="B306" s="6">
        <v>0.93300000000000005</v>
      </c>
      <c r="C306" s="22">
        <f t="shared" si="8"/>
        <v>2.7810587734346441</v>
      </c>
      <c r="D306" s="24"/>
      <c r="E306" s="20">
        <f t="shared" si="9"/>
        <v>-1.374814128865476</v>
      </c>
    </row>
    <row r="307" spans="1:5" x14ac:dyDescent="0.25">
      <c r="A307" s="21">
        <v>296</v>
      </c>
      <c r="B307" s="6">
        <v>0.50880000000000003</v>
      </c>
      <c r="C307" s="22">
        <f t="shared" si="8"/>
        <v>2.6310432987525982</v>
      </c>
      <c r="D307" s="24"/>
      <c r="E307" s="20">
        <f t="shared" si="9"/>
        <v>-1.0769107043486175</v>
      </c>
    </row>
    <row r="308" spans="1:5" x14ac:dyDescent="0.25">
      <c r="A308" s="21">
        <v>297</v>
      </c>
      <c r="B308" s="6">
        <v>0.25440000000000002</v>
      </c>
      <c r="C308" s="22">
        <f t="shared" si="8"/>
        <v>2.4587920813442277</v>
      </c>
      <c r="D308" s="24"/>
      <c r="E308" s="20">
        <f t="shared" si="9"/>
        <v>-0.80454169772936179</v>
      </c>
    </row>
    <row r="309" spans="1:5" x14ac:dyDescent="0.25">
      <c r="A309" s="21">
        <v>298</v>
      </c>
      <c r="B309" s="6">
        <v>1.4406000000000001</v>
      </c>
      <c r="C309" s="22">
        <f t="shared" si="8"/>
        <v>2.2834666685849951</v>
      </c>
      <c r="D309" s="24"/>
      <c r="E309" s="20">
        <f t="shared" si="9"/>
        <v>-1.5751523688312992</v>
      </c>
    </row>
    <row r="310" spans="1:5" x14ac:dyDescent="0.25">
      <c r="A310" s="21">
        <v>299</v>
      </c>
      <c r="B310" s="6">
        <v>4.9048999999999996</v>
      </c>
      <c r="C310" s="22">
        <f t="shared" si="8"/>
        <v>2.2444939675859747</v>
      </c>
      <c r="D310" s="24"/>
      <c r="E310" s="20">
        <f t="shared" si="9"/>
        <v>-3.1059561950565859</v>
      </c>
    </row>
    <row r="311" spans="1:5" x14ac:dyDescent="0.25">
      <c r="A311" s="21">
        <v>300</v>
      </c>
      <c r="B311" s="6">
        <v>0.42280000000000001</v>
      </c>
      <c r="C311" s="22">
        <f t="shared" si="8"/>
        <v>2.5447478445236325</v>
      </c>
      <c r="D311" s="24"/>
      <c r="E311" s="20">
        <f t="shared" si="9"/>
        <v>-0.98831156297400569</v>
      </c>
    </row>
    <row r="312" spans="1:5" x14ac:dyDescent="0.25">
      <c r="A312" s="21">
        <v>301</v>
      </c>
      <c r="B312" s="6">
        <v>2.2806999999999999</v>
      </c>
      <c r="C312" s="22">
        <f t="shared" si="8"/>
        <v>2.3749572429864787</v>
      </c>
      <c r="D312" s="24"/>
      <c r="E312" s="20">
        <f t="shared" si="9"/>
        <v>-1.9896360556186921</v>
      </c>
    </row>
    <row r="313" spans="1:5" x14ac:dyDescent="0.25">
      <c r="A313" s="21">
        <v>302</v>
      </c>
      <c r="B313" s="6">
        <v>1.1819999999999999</v>
      </c>
      <c r="C313" s="22">
        <f t="shared" si="8"/>
        <v>2.4056601658305379</v>
      </c>
      <c r="D313" s="24"/>
      <c r="E313" s="20">
        <f t="shared" si="9"/>
        <v>-1.4503740732507566</v>
      </c>
    </row>
    <row r="314" spans="1:5" x14ac:dyDescent="0.25">
      <c r="A314" s="21">
        <v>303</v>
      </c>
      <c r="B314" s="6">
        <v>1.0126999999999999</v>
      </c>
      <c r="C314" s="22">
        <f t="shared" si="8"/>
        <v>2.3264902837878023</v>
      </c>
      <c r="D314" s="24"/>
      <c r="E314" s="20">
        <f t="shared" si="9"/>
        <v>-1.3410856573494034</v>
      </c>
    </row>
    <row r="315" spans="1:5" x14ac:dyDescent="0.25">
      <c r="A315" s="21">
        <v>304</v>
      </c>
      <c r="B315" s="6">
        <v>0.33750000000000002</v>
      </c>
      <c r="C315" s="22">
        <f t="shared" si="8"/>
        <v>2.2408525169386522</v>
      </c>
      <c r="D315" s="24"/>
      <c r="E315" s="20">
        <f t="shared" si="9"/>
        <v>-0.82751594470773948</v>
      </c>
    </row>
    <row r="316" spans="1:5" x14ac:dyDescent="0.25">
      <c r="A316" s="21">
        <v>305</v>
      </c>
      <c r="B316" s="6">
        <v>3.4548000000000001</v>
      </c>
      <c r="C316" s="22">
        <f t="shared" si="8"/>
        <v>2.1007250602886867</v>
      </c>
      <c r="D316" s="24"/>
      <c r="E316" s="20">
        <f t="shared" si="9"/>
        <v>-2.5494126398891881</v>
      </c>
    </row>
    <row r="317" spans="1:5" x14ac:dyDescent="0.25">
      <c r="A317" s="21">
        <v>306</v>
      </c>
      <c r="B317" s="6">
        <v>3.6179000000000001</v>
      </c>
      <c r="C317" s="22">
        <f t="shared" si="8"/>
        <v>2.2789466228970476</v>
      </c>
      <c r="D317" s="24"/>
      <c r="E317" s="20">
        <f t="shared" si="9"/>
        <v>-2.5771077817028969</v>
      </c>
    </row>
    <row r="318" spans="1:5" x14ac:dyDescent="0.25">
      <c r="A318" s="21">
        <v>307</v>
      </c>
      <c r="B318" s="6">
        <v>3.0253000000000001</v>
      </c>
      <c r="C318" s="22">
        <f t="shared" si="8"/>
        <v>2.4506857959290351</v>
      </c>
      <c r="D318" s="24"/>
      <c r="E318" s="20">
        <f t="shared" si="9"/>
        <v>-2.305802651090894</v>
      </c>
    </row>
    <row r="319" spans="1:5" x14ac:dyDescent="0.25">
      <c r="A319" s="21">
        <v>308</v>
      </c>
      <c r="B319" s="6">
        <v>0.1681</v>
      </c>
      <c r="C319" s="22">
        <f t="shared" si="8"/>
        <v>2.5438124352274682</v>
      </c>
      <c r="D319" s="24"/>
      <c r="E319" s="20">
        <f t="shared" si="9"/>
        <v>-0.72091577726824707</v>
      </c>
    </row>
    <row r="320" spans="1:5" x14ac:dyDescent="0.25">
      <c r="A320" s="21">
        <v>309</v>
      </c>
      <c r="B320" s="6">
        <v>0.50409999999999999</v>
      </c>
      <c r="C320" s="22">
        <f t="shared" si="8"/>
        <v>2.3495553951830881</v>
      </c>
      <c r="D320" s="24"/>
      <c r="E320" s="20">
        <f t="shared" si="9"/>
        <v>-1.0040791388228107</v>
      </c>
    </row>
    <row r="321" spans="1:5" x14ac:dyDescent="0.25">
      <c r="A321" s="21">
        <v>310</v>
      </c>
      <c r="B321" s="6">
        <v>1.6791</v>
      </c>
      <c r="C321" s="22">
        <f t="shared" si="8"/>
        <v>2.2119524250313516</v>
      </c>
      <c r="D321" s="24"/>
      <c r="E321" s="20">
        <f t="shared" si="9"/>
        <v>-1.6950112430167386</v>
      </c>
    </row>
    <row r="322" spans="1:5" x14ac:dyDescent="0.25">
      <c r="A322" s="21">
        <v>311</v>
      </c>
      <c r="B322" s="6">
        <v>6.1139999999999999</v>
      </c>
      <c r="C322" s="22">
        <f t="shared" si="8"/>
        <v>2.2049171331408863</v>
      </c>
      <c r="D322" s="24"/>
      <c r="E322" s="20">
        <f t="shared" si="9"/>
        <v>-3.5915384345550176</v>
      </c>
    </row>
    <row r="323" spans="1:5" x14ac:dyDescent="0.25">
      <c r="A323" s="21">
        <v>312</v>
      </c>
      <c r="B323" s="6">
        <v>9.4296000000000006</v>
      </c>
      <c r="C323" s="22">
        <f t="shared" si="8"/>
        <v>2.6268059682169538</v>
      </c>
      <c r="D323" s="24"/>
      <c r="E323" s="20">
        <f t="shared" si="9"/>
        <v>-4.4312975809489554</v>
      </c>
    </row>
    <row r="324" spans="1:5" x14ac:dyDescent="0.25">
      <c r="A324" s="21">
        <v>313</v>
      </c>
      <c r="B324" s="6">
        <v>0.50060000000000004</v>
      </c>
      <c r="C324" s="22">
        <f t="shared" si="8"/>
        <v>3.3160991943099232</v>
      </c>
      <c r="D324" s="24"/>
      <c r="E324" s="20">
        <f t="shared" si="9"/>
        <v>-1.2202219215598054</v>
      </c>
    </row>
    <row r="325" spans="1:5" x14ac:dyDescent="0.25">
      <c r="A325" s="21">
        <v>314</v>
      </c>
      <c r="B325" s="6">
        <v>4.8301999999999996</v>
      </c>
      <c r="C325" s="22">
        <f t="shared" si="8"/>
        <v>3.0576292347948204</v>
      </c>
      <c r="D325" s="24"/>
      <c r="E325" s="20">
        <f t="shared" si="9"/>
        <v>-2.8636409159951692</v>
      </c>
    </row>
    <row r="326" spans="1:5" x14ac:dyDescent="0.25">
      <c r="A326" s="21">
        <v>315</v>
      </c>
      <c r="B326" s="6">
        <v>2.4129</v>
      </c>
      <c r="C326" s="22">
        <f t="shared" si="8"/>
        <v>3.2492742834694854</v>
      </c>
      <c r="D326" s="24"/>
      <c r="E326" s="20">
        <f t="shared" si="9"/>
        <v>-2.0605082414140901</v>
      </c>
    </row>
    <row r="327" spans="1:5" x14ac:dyDescent="0.25">
      <c r="A327" s="21">
        <v>316</v>
      </c>
      <c r="B327" s="6">
        <v>11.681800000000001</v>
      </c>
      <c r="C327" s="22">
        <f t="shared" si="8"/>
        <v>3.1837084712108954</v>
      </c>
      <c r="D327" s="24"/>
      <c r="E327" s="20">
        <f t="shared" si="9"/>
        <v>-4.6865302312396242</v>
      </c>
    </row>
    <row r="328" spans="1:5" x14ac:dyDescent="0.25">
      <c r="A328" s="21">
        <v>317</v>
      </c>
      <c r="B328" s="6">
        <v>1.5732999999999999</v>
      </c>
      <c r="C328" s="22">
        <f t="shared" si="8"/>
        <v>4.0209326863132624</v>
      </c>
      <c r="D328" s="24"/>
      <c r="E328" s="20">
        <f t="shared" si="9"/>
        <v>-1.826168602815879</v>
      </c>
    </row>
    <row r="329" spans="1:5" x14ac:dyDescent="0.25">
      <c r="A329" s="21">
        <v>318</v>
      </c>
      <c r="B329" s="6">
        <v>0.91049999999999998</v>
      </c>
      <c r="C329" s="22">
        <f t="shared" si="8"/>
        <v>3.7781037910162429</v>
      </c>
      <c r="D329" s="24"/>
      <c r="E329" s="20">
        <f t="shared" si="9"/>
        <v>-1.5268850810226482</v>
      </c>
    </row>
    <row r="330" spans="1:5" x14ac:dyDescent="0.25">
      <c r="A330" s="21">
        <v>319</v>
      </c>
      <c r="B330" s="6">
        <v>6.5244</v>
      </c>
      <c r="C330" s="22">
        <f t="shared" si="8"/>
        <v>3.501583949943468</v>
      </c>
      <c r="D330" s="24"/>
      <c r="E330" s="20">
        <f t="shared" si="9"/>
        <v>-3.262500819079289</v>
      </c>
    </row>
    <row r="331" spans="1:5" x14ac:dyDescent="0.25">
      <c r="A331" s="21">
        <v>320</v>
      </c>
      <c r="B331" s="6">
        <v>1.4858</v>
      </c>
      <c r="C331" s="22">
        <f t="shared" si="8"/>
        <v>3.8013877772274016</v>
      </c>
      <c r="D331" s="24"/>
      <c r="E331" s="20">
        <f t="shared" si="9"/>
        <v>-1.7694161837387921</v>
      </c>
    </row>
    <row r="332" spans="1:5" x14ac:dyDescent="0.25">
      <c r="A332" s="21">
        <v>321</v>
      </c>
      <c r="B332" s="6">
        <v>3.6274999999999999</v>
      </c>
      <c r="C332" s="22">
        <f t="shared" si="8"/>
        <v>3.5774910887624962</v>
      </c>
      <c r="D332" s="24"/>
      <c r="E332" s="20">
        <f t="shared" si="9"/>
        <v>-2.456615091146563</v>
      </c>
    </row>
    <row r="333" spans="1:5" x14ac:dyDescent="0.25">
      <c r="A333" s="21">
        <v>322</v>
      </c>
      <c r="B333" s="6">
        <v>7.8114999999999997</v>
      </c>
      <c r="C333" s="22">
        <f t="shared" ref="C333:C396" si="10">$J$12+$J$13*B332+$J$14*C332</f>
        <v>3.5882267722776762</v>
      </c>
      <c r="D333" s="24"/>
      <c r="E333" s="20">
        <f t="shared" si="9"/>
        <v>-3.567810331065993</v>
      </c>
    </row>
    <row r="334" spans="1:5" x14ac:dyDescent="0.25">
      <c r="A334" s="21">
        <v>323</v>
      </c>
      <c r="B334" s="6">
        <v>3.8597000000000001</v>
      </c>
      <c r="C334" s="22">
        <f t="shared" si="10"/>
        <v>4.0014542031895131</v>
      </c>
      <c r="D334" s="24"/>
      <c r="E334" s="20">
        <f t="shared" ref="E334:E397" si="11" xml:space="preserve"> LN($J$11)-LN(B334)+$J$11*(LN(B334)+($D$13)-LN(C334))-(B334*EXP($D$13)/C334)^$J$11</f>
        <v>-2.5158966249174854</v>
      </c>
    </row>
    <row r="335" spans="1:5" x14ac:dyDescent="0.25">
      <c r="A335" s="21">
        <v>324</v>
      </c>
      <c r="B335" s="6">
        <v>18.046199999999999</v>
      </c>
      <c r="C335" s="22">
        <f t="shared" si="10"/>
        <v>3.981732609734653</v>
      </c>
      <c r="D335" s="24"/>
      <c r="E335" s="20">
        <f t="shared" si="11"/>
        <v>-5.5780395163218977</v>
      </c>
    </row>
    <row r="336" spans="1:5" x14ac:dyDescent="0.25">
      <c r="A336" s="21">
        <v>325</v>
      </c>
      <c r="B336" s="6">
        <v>2.1217000000000001</v>
      </c>
      <c r="C336" s="22">
        <f t="shared" si="10"/>
        <v>5.3337201768004352</v>
      </c>
      <c r="D336" s="24"/>
      <c r="E336" s="20">
        <f t="shared" si="11"/>
        <v>-2.1180467455263789</v>
      </c>
    </row>
    <row r="337" spans="1:5" x14ac:dyDescent="0.25">
      <c r="A337" s="21">
        <v>326</v>
      </c>
      <c r="B337" s="6">
        <v>1.5498000000000001</v>
      </c>
      <c r="C337" s="22">
        <f t="shared" si="10"/>
        <v>4.9801154634877127</v>
      </c>
      <c r="D337" s="24"/>
      <c r="E337" s="20">
        <f t="shared" si="11"/>
        <v>-1.9197514704696235</v>
      </c>
    </row>
    <row r="338" spans="1:5" x14ac:dyDescent="0.25">
      <c r="A338" s="21">
        <v>327</v>
      </c>
      <c r="B338" s="6">
        <v>1.06</v>
      </c>
      <c r="C338" s="22">
        <f t="shared" si="10"/>
        <v>4.615407151020535</v>
      </c>
      <c r="D338" s="24"/>
      <c r="E338" s="20">
        <f t="shared" si="11"/>
        <v>-1.7068947353968646</v>
      </c>
    </row>
    <row r="339" spans="1:5" x14ac:dyDescent="0.25">
      <c r="A339" s="21">
        <v>328</v>
      </c>
      <c r="B339" s="6">
        <v>4.9668000000000001</v>
      </c>
      <c r="C339" s="22">
        <f t="shared" si="10"/>
        <v>4.2489039834683551</v>
      </c>
      <c r="D339" s="24"/>
      <c r="E339" s="20">
        <f t="shared" si="11"/>
        <v>-2.7897103464795827</v>
      </c>
    </row>
    <row r="340" spans="1:5" x14ac:dyDescent="0.25">
      <c r="A340" s="21">
        <v>329</v>
      </c>
      <c r="B340" s="6">
        <v>5.3657000000000004</v>
      </c>
      <c r="C340" s="22">
        <f t="shared" si="10"/>
        <v>4.3051799670423527</v>
      </c>
      <c r="D340" s="24"/>
      <c r="E340" s="20">
        <f t="shared" si="11"/>
        <v>-2.8811794888695004</v>
      </c>
    </row>
    <row r="341" spans="1:5" x14ac:dyDescent="0.25">
      <c r="A341" s="21">
        <v>330</v>
      </c>
      <c r="B341" s="6">
        <v>7.5449000000000002</v>
      </c>
      <c r="C341" s="22">
        <f t="shared" si="10"/>
        <v>4.392939220408314</v>
      </c>
      <c r="D341" s="24"/>
      <c r="E341" s="20">
        <f t="shared" si="11"/>
        <v>-3.3551981695991682</v>
      </c>
    </row>
    <row r="342" spans="1:5" x14ac:dyDescent="0.25">
      <c r="A342" s="21">
        <v>331</v>
      </c>
      <c r="B342" s="6">
        <v>4.6185</v>
      </c>
      <c r="C342" s="22">
        <f t="shared" si="10"/>
        <v>4.6800863917901285</v>
      </c>
      <c r="D342" s="24"/>
      <c r="E342" s="20">
        <f t="shared" si="11"/>
        <v>-2.6964028939242586</v>
      </c>
    </row>
    <row r="343" spans="1:5" x14ac:dyDescent="0.25">
      <c r="A343" s="21">
        <v>332</v>
      </c>
      <c r="B343" s="6">
        <v>14.5306</v>
      </c>
      <c r="C343" s="22">
        <f t="shared" si="10"/>
        <v>4.6489762573905118</v>
      </c>
      <c r="D343" s="24"/>
      <c r="E343" s="20">
        <f t="shared" si="11"/>
        <v>-4.6287170119420988</v>
      </c>
    </row>
    <row r="344" spans="1:5" x14ac:dyDescent="0.25">
      <c r="A344" s="21">
        <v>333</v>
      </c>
      <c r="B344" s="6">
        <v>5.1599000000000004</v>
      </c>
      <c r="C344" s="22">
        <f t="shared" si="10"/>
        <v>5.5784397385660167</v>
      </c>
      <c r="D344" s="24"/>
      <c r="E344" s="20">
        <f t="shared" si="11"/>
        <v>-2.8053533123207846</v>
      </c>
    </row>
    <row r="345" spans="1:5" x14ac:dyDescent="0.25">
      <c r="A345" s="21">
        <v>334</v>
      </c>
      <c r="B345" s="6">
        <v>0.40310000000000001</v>
      </c>
      <c r="C345" s="22">
        <f t="shared" si="10"/>
        <v>5.4875585988829343</v>
      </c>
      <c r="D345" s="24"/>
      <c r="E345" s="20">
        <f t="shared" si="11"/>
        <v>-1.5158509119543226</v>
      </c>
    </row>
    <row r="346" spans="1:5" x14ac:dyDescent="0.25">
      <c r="A346" s="21">
        <v>335</v>
      </c>
      <c r="B346" s="6">
        <v>5.3140000000000001</v>
      </c>
      <c r="C346" s="22">
        <f t="shared" si="10"/>
        <v>4.9488945475675257</v>
      </c>
      <c r="D346" s="24"/>
      <c r="E346" s="20">
        <f t="shared" si="11"/>
        <v>-2.8439986078459576</v>
      </c>
    </row>
    <row r="347" spans="1:5" x14ac:dyDescent="0.25">
      <c r="A347" s="21">
        <v>336</v>
      </c>
      <c r="B347" s="6">
        <v>2.9771000000000001</v>
      </c>
      <c r="C347" s="22">
        <f t="shared" si="10"/>
        <v>4.9513918460948636</v>
      </c>
      <c r="D347" s="24"/>
      <c r="E347" s="20">
        <f t="shared" si="11"/>
        <v>-2.3127596697495596</v>
      </c>
    </row>
    <row r="348" spans="1:5" x14ac:dyDescent="0.25">
      <c r="A348" s="21">
        <v>337</v>
      </c>
      <c r="B348" s="6">
        <v>8.9135000000000009</v>
      </c>
      <c r="C348" s="22">
        <f t="shared" si="10"/>
        <v>4.7280252677719652</v>
      </c>
      <c r="D348" s="24"/>
      <c r="E348" s="20">
        <f t="shared" si="11"/>
        <v>-3.5827969693346935</v>
      </c>
    </row>
    <row r="349" spans="1:5" x14ac:dyDescent="0.25">
      <c r="A349" s="21">
        <v>338</v>
      </c>
      <c r="B349" s="6">
        <v>3.5306000000000002</v>
      </c>
      <c r="C349" s="22">
        <f t="shared" si="10"/>
        <v>5.1054810742751391</v>
      </c>
      <c r="D349" s="24"/>
      <c r="E349" s="20">
        <f t="shared" si="11"/>
        <v>-2.4525968620595755</v>
      </c>
    </row>
    <row r="350" spans="1:5" x14ac:dyDescent="0.25">
      <c r="A350" s="21">
        <v>339</v>
      </c>
      <c r="B350" s="6">
        <v>1.1231</v>
      </c>
      <c r="C350" s="22">
        <f t="shared" si="10"/>
        <v>4.9163219890146079</v>
      </c>
      <c r="D350" s="24"/>
      <c r="E350" s="20">
        <f t="shared" si="11"/>
        <v>-1.7678519381706963</v>
      </c>
    </row>
    <row r="351" spans="1:5" x14ac:dyDescent="0.25">
      <c r="A351" s="21">
        <v>340</v>
      </c>
      <c r="B351" s="6">
        <v>2.3254000000000001</v>
      </c>
      <c r="C351" s="22">
        <f t="shared" si="10"/>
        <v>4.5183846519286037</v>
      </c>
      <c r="D351" s="24"/>
      <c r="E351" s="20">
        <f t="shared" si="11"/>
        <v>-2.1113324625085488</v>
      </c>
    </row>
    <row r="352" spans="1:5" x14ac:dyDescent="0.25">
      <c r="A352" s="21">
        <v>341</v>
      </c>
      <c r="B352" s="6">
        <v>6.7263999999999999</v>
      </c>
      <c r="C352" s="22">
        <f t="shared" si="10"/>
        <v>4.2861139386290548</v>
      </c>
      <c r="D352" s="24"/>
      <c r="E352" s="20">
        <f t="shared" si="11"/>
        <v>-3.1915491399389864</v>
      </c>
    </row>
    <row r="353" spans="1:5" x14ac:dyDescent="0.25">
      <c r="A353" s="21">
        <v>342</v>
      </c>
      <c r="B353" s="6">
        <v>14.9329</v>
      </c>
      <c r="C353" s="22">
        <f t="shared" si="10"/>
        <v>4.5075825272741517</v>
      </c>
      <c r="D353" s="24"/>
      <c r="E353" s="20">
        <f t="shared" si="11"/>
        <v>-4.7497549380912076</v>
      </c>
    </row>
    <row r="354" spans="1:5" x14ac:dyDescent="0.25">
      <c r="A354" s="21">
        <v>343</v>
      </c>
      <c r="B354" s="6">
        <v>0.47910000000000003</v>
      </c>
      <c r="C354" s="22">
        <f t="shared" si="10"/>
        <v>5.493507090394993</v>
      </c>
      <c r="D354" s="24"/>
      <c r="E354" s="20">
        <f t="shared" si="11"/>
        <v>-1.5613509101069205</v>
      </c>
    </row>
    <row r="355" spans="1:5" x14ac:dyDescent="0.25">
      <c r="A355" s="21">
        <v>344</v>
      </c>
      <c r="B355" s="6">
        <v>8.1334</v>
      </c>
      <c r="C355" s="22">
        <f t="shared" si="10"/>
        <v>4.961436608268194</v>
      </c>
      <c r="D355" s="24"/>
      <c r="E355" s="20">
        <f t="shared" si="11"/>
        <v>-3.4038970551062189</v>
      </c>
    </row>
    <row r="356" spans="1:5" x14ac:dyDescent="0.25">
      <c r="A356" s="21">
        <v>345</v>
      </c>
      <c r="B356" s="6">
        <v>0.1595</v>
      </c>
      <c r="C356" s="22">
        <f t="shared" si="10"/>
        <v>5.2344921987866799</v>
      </c>
      <c r="D356" s="24"/>
      <c r="E356" s="20">
        <f t="shared" si="11"/>
        <v>-1.2735104945636431</v>
      </c>
    </row>
    <row r="357" spans="1:5" x14ac:dyDescent="0.25">
      <c r="A357" s="21">
        <v>346</v>
      </c>
      <c r="B357" s="6">
        <v>5.3379000000000003</v>
      </c>
      <c r="C357" s="22">
        <f t="shared" si="10"/>
        <v>4.7038740951387741</v>
      </c>
      <c r="D357" s="24"/>
      <c r="E357" s="20">
        <f t="shared" si="11"/>
        <v>-2.8564263920415427</v>
      </c>
    </row>
    <row r="358" spans="1:5" x14ac:dyDescent="0.25">
      <c r="A358" s="21">
        <v>347</v>
      </c>
      <c r="B358" s="6">
        <v>0.79659999999999997</v>
      </c>
      <c r="C358" s="22">
        <f t="shared" si="10"/>
        <v>4.7392325150493733</v>
      </c>
      <c r="D358" s="24"/>
      <c r="E358" s="20">
        <f t="shared" si="11"/>
        <v>-1.6142366619838389</v>
      </c>
    </row>
    <row r="359" spans="1:5" x14ac:dyDescent="0.25">
      <c r="A359" s="21">
        <v>348</v>
      </c>
      <c r="B359" s="6">
        <v>0.87609999999999999</v>
      </c>
      <c r="C359" s="22">
        <f t="shared" si="10"/>
        <v>4.3318653852296416</v>
      </c>
      <c r="D359" s="24"/>
      <c r="E359" s="20">
        <f t="shared" si="11"/>
        <v>-1.5926572424739089</v>
      </c>
    </row>
    <row r="360" spans="1:5" x14ac:dyDescent="0.25">
      <c r="A360" s="21">
        <v>349</v>
      </c>
      <c r="B360" s="6">
        <v>0.31859999999999999</v>
      </c>
      <c r="C360" s="22">
        <f t="shared" si="10"/>
        <v>3.9829705932039343</v>
      </c>
      <c r="D360" s="24"/>
      <c r="E360" s="20">
        <f t="shared" si="11"/>
        <v>-1.2171103567333854</v>
      </c>
    </row>
    <row r="361" spans="1:5" x14ac:dyDescent="0.25">
      <c r="A361" s="21">
        <v>350</v>
      </c>
      <c r="B361" s="6">
        <v>0.7167</v>
      </c>
      <c r="C361" s="22">
        <f t="shared" si="10"/>
        <v>3.6237747255664812</v>
      </c>
      <c r="D361" s="24"/>
      <c r="E361" s="20">
        <f t="shared" si="11"/>
        <v>-1.4055857562727923</v>
      </c>
    </row>
    <row r="362" spans="1:5" x14ac:dyDescent="0.25">
      <c r="A362" s="21">
        <v>351</v>
      </c>
      <c r="B362" s="6">
        <v>1.5127999999999999</v>
      </c>
      <c r="C362" s="22">
        <f t="shared" si="10"/>
        <v>3.3477947542264452</v>
      </c>
      <c r="D362" s="24"/>
      <c r="E362" s="20">
        <f t="shared" si="11"/>
        <v>-1.7278142452968621</v>
      </c>
    </row>
    <row r="363" spans="1:5" x14ac:dyDescent="0.25">
      <c r="A363" s="21">
        <v>352</v>
      </c>
      <c r="B363" s="6">
        <v>8.0322999999999993</v>
      </c>
      <c r="C363" s="22">
        <f t="shared" si="10"/>
        <v>3.1830676433543386</v>
      </c>
      <c r="D363" s="24"/>
      <c r="E363" s="20">
        <f t="shared" si="11"/>
        <v>-3.7480769511368699</v>
      </c>
    </row>
    <row r="364" spans="1:5" x14ac:dyDescent="0.25">
      <c r="A364" s="21">
        <v>353</v>
      </c>
      <c r="B364" s="6">
        <v>0.15909999999999999</v>
      </c>
      <c r="C364" s="22">
        <f t="shared" si="10"/>
        <v>3.6681300376664345</v>
      </c>
      <c r="D364" s="24"/>
      <c r="E364" s="20">
        <f t="shared" si="11"/>
        <v>-0.99087859980256399</v>
      </c>
    </row>
    <row r="365" spans="1:5" x14ac:dyDescent="0.25">
      <c r="A365" s="21">
        <v>354</v>
      </c>
      <c r="B365" s="6">
        <v>2.6234000000000002</v>
      </c>
      <c r="C365" s="22">
        <f t="shared" si="10"/>
        <v>3.3328005768365871</v>
      </c>
      <c r="D365" s="24"/>
      <c r="E365" s="20">
        <f t="shared" si="11"/>
        <v>-2.1370470650497086</v>
      </c>
    </row>
    <row r="366" spans="1:5" x14ac:dyDescent="0.25">
      <c r="A366" s="21">
        <v>355</v>
      </c>
      <c r="B366" s="6">
        <v>0.23849999999999999</v>
      </c>
      <c r="C366" s="22">
        <f t="shared" si="10"/>
        <v>3.2771359332449927</v>
      </c>
      <c r="D366" s="24"/>
      <c r="E366" s="20">
        <f t="shared" si="11"/>
        <v>-0.99800469843931405</v>
      </c>
    </row>
    <row r="367" spans="1:5" x14ac:dyDescent="0.25">
      <c r="A367" s="21">
        <v>356</v>
      </c>
      <c r="B367" s="6">
        <v>7.6242000000000001</v>
      </c>
      <c r="C367" s="22">
        <f t="shared" si="10"/>
        <v>2.9982274224216448</v>
      </c>
      <c r="D367" s="24"/>
      <c r="E367" s="20">
        <f t="shared" si="11"/>
        <v>-3.7048326025927598</v>
      </c>
    </row>
    <row r="368" spans="1:5" x14ac:dyDescent="0.25">
      <c r="A368" s="21">
        <v>357</v>
      </c>
      <c r="B368" s="6">
        <v>5.8730000000000002</v>
      </c>
      <c r="C368" s="22">
        <f t="shared" si="10"/>
        <v>3.4669506985262473</v>
      </c>
      <c r="D368" s="24"/>
      <c r="E368" s="20">
        <f t="shared" si="11"/>
        <v>-3.0966070322298185</v>
      </c>
    </row>
    <row r="369" spans="1:5" x14ac:dyDescent="0.25">
      <c r="A369" s="21">
        <v>358</v>
      </c>
      <c r="B369" s="6">
        <v>3.57</v>
      </c>
      <c r="C369" s="22">
        <f t="shared" si="10"/>
        <v>3.7082016352240688</v>
      </c>
      <c r="D369" s="24"/>
      <c r="E369" s="20">
        <f t="shared" si="11"/>
        <v>-2.4378046403462665</v>
      </c>
    </row>
    <row r="370" spans="1:5" x14ac:dyDescent="0.25">
      <c r="A370" s="21">
        <v>359</v>
      </c>
      <c r="B370" s="6">
        <v>0.31730000000000003</v>
      </c>
      <c r="C370" s="22">
        <f t="shared" si="10"/>
        <v>3.6970877821654655</v>
      </c>
      <c r="D370" s="24"/>
      <c r="E370" s="20">
        <f t="shared" si="11"/>
        <v>-1.1610629729493043</v>
      </c>
    </row>
    <row r="371" spans="1:5" x14ac:dyDescent="0.25">
      <c r="A371" s="21">
        <v>360</v>
      </c>
      <c r="B371" s="6">
        <v>4.9160000000000004</v>
      </c>
      <c r="C371" s="22">
        <f t="shared" si="10"/>
        <v>3.3734163725848583</v>
      </c>
      <c r="D371" s="24"/>
      <c r="E371" s="20">
        <f t="shared" si="11"/>
        <v>-2.8448503520322879</v>
      </c>
    </row>
    <row r="372" spans="1:5" x14ac:dyDescent="0.25">
      <c r="A372" s="21">
        <v>361</v>
      </c>
      <c r="B372" s="6">
        <v>5.8642000000000003</v>
      </c>
      <c r="C372" s="22">
        <f t="shared" si="10"/>
        <v>3.5339636122056479</v>
      </c>
      <c r="D372" s="24"/>
      <c r="E372" s="20">
        <f t="shared" si="11"/>
        <v>-3.0834274493863267</v>
      </c>
    </row>
    <row r="373" spans="1:5" x14ac:dyDescent="0.25">
      <c r="A373" s="21">
        <v>362</v>
      </c>
      <c r="B373" s="6">
        <v>0.317</v>
      </c>
      <c r="C373" s="22">
        <f t="shared" si="10"/>
        <v>3.7660086010827438</v>
      </c>
      <c r="D373" s="24"/>
      <c r="E373" s="20">
        <f t="shared" si="11"/>
        <v>-1.1744019342676402</v>
      </c>
    </row>
    <row r="374" spans="1:5" x14ac:dyDescent="0.25">
      <c r="A374" s="21">
        <v>363</v>
      </c>
      <c r="B374" s="6">
        <v>2.9312999999999998</v>
      </c>
      <c r="C374" s="22">
        <f t="shared" si="10"/>
        <v>3.4337137269485583</v>
      </c>
      <c r="D374" s="24"/>
      <c r="E374" s="20">
        <f t="shared" si="11"/>
        <v>-2.2417259205731792</v>
      </c>
    </row>
    <row r="375" spans="1:5" x14ac:dyDescent="0.25">
      <c r="A375" s="21">
        <v>364</v>
      </c>
      <c r="B375" s="6">
        <v>7.9200000000000007E-2</v>
      </c>
      <c r="C375" s="22">
        <f t="shared" si="10"/>
        <v>3.395182924324859</v>
      </c>
      <c r="D375" s="24"/>
      <c r="E375" s="20">
        <f t="shared" si="11"/>
        <v>-0.78881448955023137</v>
      </c>
    </row>
    <row r="376" spans="1:5" x14ac:dyDescent="0.25">
      <c r="A376" s="21">
        <v>365</v>
      </c>
      <c r="B376" s="6">
        <v>0.71299999999999997</v>
      </c>
      <c r="C376" s="22">
        <f t="shared" si="10"/>
        <v>3.0861785249061433</v>
      </c>
      <c r="D376" s="24"/>
      <c r="E376" s="20">
        <f t="shared" si="11"/>
        <v>-1.3068813832028929</v>
      </c>
    </row>
    <row r="377" spans="1:5" x14ac:dyDescent="0.25">
      <c r="A377" s="21">
        <v>366</v>
      </c>
      <c r="B377" s="6">
        <v>0.79210000000000003</v>
      </c>
      <c r="C377" s="22">
        <f t="shared" si="10"/>
        <v>2.8768803320470275</v>
      </c>
      <c r="D377" s="24"/>
      <c r="E377" s="20">
        <f t="shared" si="11"/>
        <v>-1.3130333967983145</v>
      </c>
    </row>
    <row r="378" spans="1:5" x14ac:dyDescent="0.25">
      <c r="A378" s="21">
        <v>367</v>
      </c>
      <c r="B378" s="6">
        <v>2.1383999999999999</v>
      </c>
      <c r="C378" s="22">
        <f t="shared" si="10"/>
        <v>2.701316434623283</v>
      </c>
      <c r="D378" s="24"/>
      <c r="E378" s="20">
        <f t="shared" si="11"/>
        <v>-1.9320562539072843</v>
      </c>
    </row>
    <row r="379" spans="1:5" x14ac:dyDescent="0.25">
      <c r="A379" s="21">
        <v>368</v>
      </c>
      <c r="B379" s="6">
        <v>13.1348</v>
      </c>
      <c r="C379" s="22">
        <f t="shared" si="10"/>
        <v>2.6775874890167466</v>
      </c>
      <c r="D379" s="24"/>
      <c r="E379" s="20">
        <f t="shared" si="11"/>
        <v>-5.4623321420494602</v>
      </c>
    </row>
    <row r="380" spans="1:5" x14ac:dyDescent="0.25">
      <c r="A380" s="21">
        <v>369</v>
      </c>
      <c r="B380" s="6">
        <v>8.3042999999999996</v>
      </c>
      <c r="C380" s="22">
        <f t="shared" si="10"/>
        <v>3.7181659728301266</v>
      </c>
      <c r="D380" s="24"/>
      <c r="E380" s="20">
        <f t="shared" si="11"/>
        <v>-3.65294805692294</v>
      </c>
    </row>
    <row r="381" spans="1:5" x14ac:dyDescent="0.25">
      <c r="A381" s="21">
        <v>370</v>
      </c>
      <c r="B381" s="6">
        <v>0.55359999999999998</v>
      </c>
      <c r="C381" s="22">
        <f t="shared" si="10"/>
        <v>4.1627538035445824</v>
      </c>
      <c r="D381" s="24"/>
      <c r="E381" s="20">
        <f t="shared" si="11"/>
        <v>-1.4063498301964725</v>
      </c>
    </row>
    <row r="382" spans="1:5" x14ac:dyDescent="0.25">
      <c r="A382" s="21">
        <v>371</v>
      </c>
      <c r="B382" s="6">
        <v>4.6650999999999998</v>
      </c>
      <c r="C382" s="22">
        <f t="shared" si="10"/>
        <v>3.803820437223226</v>
      </c>
      <c r="D382" s="24"/>
      <c r="E382" s="20">
        <f t="shared" si="11"/>
        <v>-2.7373369501452345</v>
      </c>
    </row>
    <row r="383" spans="1:5" x14ac:dyDescent="0.25">
      <c r="A383" s="21">
        <v>372</v>
      </c>
      <c r="B383" s="6">
        <v>0.39539999999999997</v>
      </c>
      <c r="C383" s="22">
        <f t="shared" si="10"/>
        <v>3.8864794535651659</v>
      </c>
      <c r="D383" s="24"/>
      <c r="E383" s="20">
        <f t="shared" si="11"/>
        <v>-1.257595248764517</v>
      </c>
    </row>
    <row r="384" spans="1:5" x14ac:dyDescent="0.25">
      <c r="A384" s="21">
        <v>373</v>
      </c>
      <c r="B384" s="6">
        <v>1.7394000000000001</v>
      </c>
      <c r="C384" s="22">
        <f t="shared" si="10"/>
        <v>3.5467287148695865</v>
      </c>
      <c r="D384" s="24"/>
      <c r="E384" s="20">
        <f t="shared" si="11"/>
        <v>-1.8373597802865702</v>
      </c>
    </row>
    <row r="385" spans="1:5" x14ac:dyDescent="0.25">
      <c r="A385" s="21">
        <v>374</v>
      </c>
      <c r="B385" s="6">
        <v>6.0076000000000001</v>
      </c>
      <c r="C385" s="22">
        <f t="shared" si="10"/>
        <v>3.3790652340922525</v>
      </c>
      <c r="D385" s="24"/>
      <c r="E385" s="20">
        <f t="shared" si="11"/>
        <v>-3.1486482055527882</v>
      </c>
    </row>
    <row r="386" spans="1:5" x14ac:dyDescent="0.25">
      <c r="A386" s="21">
        <v>375</v>
      </c>
      <c r="B386" s="6">
        <v>3.1616</v>
      </c>
      <c r="C386" s="22">
        <f t="shared" si="10"/>
        <v>3.644266890842303</v>
      </c>
      <c r="D386" s="24"/>
      <c r="E386" s="20">
        <f t="shared" si="11"/>
        <v>-2.3166283605607894</v>
      </c>
    </row>
    <row r="387" spans="1:5" x14ac:dyDescent="0.25">
      <c r="A387" s="21">
        <v>376</v>
      </c>
      <c r="B387" s="6">
        <v>0.23710000000000001</v>
      </c>
      <c r="C387" s="22">
        <f t="shared" si="10"/>
        <v>3.601707905541597</v>
      </c>
      <c r="D387" s="24"/>
      <c r="E387" s="20">
        <f t="shared" si="11"/>
        <v>-1.0677334741971878</v>
      </c>
    </row>
    <row r="388" spans="1:5" x14ac:dyDescent="0.25">
      <c r="A388" s="21">
        <v>377</v>
      </c>
      <c r="B388" s="6">
        <v>2.6871999999999998</v>
      </c>
      <c r="C388" s="22">
        <f t="shared" si="10"/>
        <v>3.282189753531759</v>
      </c>
      <c r="D388" s="24"/>
      <c r="E388" s="20">
        <f t="shared" si="11"/>
        <v>-2.1574865239351384</v>
      </c>
    </row>
    <row r="389" spans="1:5" x14ac:dyDescent="0.25">
      <c r="A389" s="21">
        <v>378</v>
      </c>
      <c r="B389" s="6">
        <v>2.2919</v>
      </c>
      <c r="C389" s="22">
        <f t="shared" si="10"/>
        <v>3.2389941766433554</v>
      </c>
      <c r="D389" s="24"/>
      <c r="E389" s="20">
        <f t="shared" si="11"/>
        <v>-2.0164970799685458</v>
      </c>
    </row>
    <row r="390" spans="1:5" x14ac:dyDescent="0.25">
      <c r="A390" s="21">
        <v>379</v>
      </c>
      <c r="B390" s="6">
        <v>9.6410999999999998</v>
      </c>
      <c r="C390" s="22">
        <f t="shared" si="10"/>
        <v>3.1630316515806047</v>
      </c>
      <c r="D390" s="24"/>
      <c r="E390" s="20">
        <f t="shared" si="11"/>
        <v>-4.1802100104348643</v>
      </c>
    </row>
    <row r="391" spans="1:5" x14ac:dyDescent="0.25">
      <c r="A391" s="21">
        <v>380</v>
      </c>
      <c r="B391" s="6">
        <v>2.1337000000000002</v>
      </c>
      <c r="C391" s="22">
        <f t="shared" si="10"/>
        <v>3.8058704044272718</v>
      </c>
      <c r="D391" s="24"/>
      <c r="E391" s="20">
        <f t="shared" si="11"/>
        <v>-1.9987811727282048</v>
      </c>
    </row>
    <row r="392" spans="1:5" x14ac:dyDescent="0.25">
      <c r="A392" s="21">
        <v>381</v>
      </c>
      <c r="B392" s="6">
        <v>5.1368</v>
      </c>
      <c r="C392" s="22">
        <f t="shared" si="10"/>
        <v>3.6439486134179853</v>
      </c>
      <c r="D392" s="24"/>
      <c r="E392" s="20">
        <f t="shared" si="11"/>
        <v>-2.8758462325400798</v>
      </c>
    </row>
    <row r="393" spans="1:5" x14ac:dyDescent="0.25">
      <c r="A393" s="21">
        <v>382</v>
      </c>
      <c r="B393" s="6">
        <v>4.1096000000000004</v>
      </c>
      <c r="C393" s="22">
        <f t="shared" si="10"/>
        <v>3.792071287998545</v>
      </c>
      <c r="D393" s="24"/>
      <c r="E393" s="20">
        <f t="shared" si="11"/>
        <v>-2.588128062590811</v>
      </c>
    </row>
    <row r="394" spans="1:5" x14ac:dyDescent="0.25">
      <c r="A394" s="21">
        <v>383</v>
      </c>
      <c r="B394" s="6">
        <v>3.3984999999999999</v>
      </c>
      <c r="C394" s="22">
        <f t="shared" si="10"/>
        <v>3.8225797962114019</v>
      </c>
      <c r="D394" s="24"/>
      <c r="E394" s="20">
        <f t="shared" si="11"/>
        <v>-2.388117597965048</v>
      </c>
    </row>
    <row r="395" spans="1:5" x14ac:dyDescent="0.25">
      <c r="A395" s="21">
        <v>384</v>
      </c>
      <c r="B395" s="6">
        <v>0.3952</v>
      </c>
      <c r="C395" s="22">
        <f t="shared" si="10"/>
        <v>3.7806500448606801</v>
      </c>
      <c r="D395" s="24"/>
      <c r="E395" s="20">
        <f t="shared" si="11"/>
        <v>-1.2376943319024953</v>
      </c>
    </row>
    <row r="396" spans="1:5" x14ac:dyDescent="0.25">
      <c r="A396" s="21">
        <v>385</v>
      </c>
      <c r="B396" s="6">
        <v>3.6360000000000001</v>
      </c>
      <c r="C396" s="22">
        <f t="shared" si="10"/>
        <v>3.4540770574601698</v>
      </c>
      <c r="D396" s="24"/>
      <c r="E396" s="20">
        <f t="shared" si="11"/>
        <v>-2.4623048808048953</v>
      </c>
    </row>
    <row r="397" spans="1:5" x14ac:dyDescent="0.25">
      <c r="A397" s="21">
        <v>386</v>
      </c>
      <c r="B397" s="6">
        <v>0.79039999999999999</v>
      </c>
      <c r="C397" s="22">
        <f t="shared" ref="C397:C460" si="12">$J$12+$J$13*B396+$J$14*C396</f>
        <v>3.4810230208205892</v>
      </c>
      <c r="D397" s="24"/>
      <c r="E397" s="20">
        <f t="shared" si="11"/>
        <v>-1.4201172068908048</v>
      </c>
    </row>
    <row r="398" spans="1:5" x14ac:dyDescent="0.25">
      <c r="A398" s="21">
        <v>387</v>
      </c>
      <c r="B398" s="6">
        <v>1.4229000000000001</v>
      </c>
      <c r="C398" s="22">
        <f t="shared" si="12"/>
        <v>3.229957721465849</v>
      </c>
      <c r="D398" s="24"/>
      <c r="E398" s="20">
        <f t="shared" ref="E398:E461" si="13" xml:space="preserve"> LN($J$11)-LN(B398)+$J$11*(LN(B398)+($D$13)-LN(C398))-(B398*EXP($D$13)/C398)^$J$11</f>
        <v>-1.6764271719575006</v>
      </c>
    </row>
    <row r="399" spans="1:5" x14ac:dyDescent="0.25">
      <c r="A399" s="21">
        <v>388</v>
      </c>
      <c r="B399" s="6">
        <v>2.9249999999999998</v>
      </c>
      <c r="C399" s="22">
        <f t="shared" si="12"/>
        <v>3.071248079892051</v>
      </c>
      <c r="D399" s="24"/>
      <c r="E399" s="20">
        <f t="shared" si="13"/>
        <v>-2.2382000538539311</v>
      </c>
    </row>
    <row r="400" spans="1:5" x14ac:dyDescent="0.25">
      <c r="A400" s="21">
        <v>389</v>
      </c>
      <c r="B400" s="6">
        <v>7.4333</v>
      </c>
      <c r="C400" s="22">
        <f t="shared" si="12"/>
        <v>3.0773091182772681</v>
      </c>
      <c r="D400" s="24"/>
      <c r="E400" s="20">
        <f t="shared" si="13"/>
        <v>-3.6218170560522176</v>
      </c>
    </row>
    <row r="401" spans="1:5" x14ac:dyDescent="0.25">
      <c r="A401" s="21">
        <v>390</v>
      </c>
      <c r="B401" s="6">
        <v>0.31630000000000003</v>
      </c>
      <c r="C401" s="22">
        <f t="shared" si="12"/>
        <v>3.5177455624107181</v>
      </c>
      <c r="D401" s="24"/>
      <c r="E401" s="20">
        <f t="shared" si="13"/>
        <v>-1.1237942553780891</v>
      </c>
    </row>
    <row r="402" spans="1:5" x14ac:dyDescent="0.25">
      <c r="A402" s="21">
        <v>391</v>
      </c>
      <c r="B402" s="6">
        <v>7.2778999999999998</v>
      </c>
      <c r="C402" s="22">
        <f t="shared" si="12"/>
        <v>3.2163418260474317</v>
      </c>
      <c r="D402" s="24"/>
      <c r="E402" s="20">
        <f t="shared" si="13"/>
        <v>-3.5336189331924843</v>
      </c>
    </row>
    <row r="403" spans="1:5" x14ac:dyDescent="0.25">
      <c r="A403" s="21">
        <v>392</v>
      </c>
      <c r="B403" s="6">
        <v>8.3896999999999995</v>
      </c>
      <c r="C403" s="22">
        <f t="shared" si="12"/>
        <v>3.6244418568564698</v>
      </c>
      <c r="D403" s="24"/>
      <c r="E403" s="20">
        <f t="shared" si="13"/>
        <v>-3.69833038438412</v>
      </c>
    </row>
    <row r="404" spans="1:5" x14ac:dyDescent="0.25">
      <c r="A404" s="21">
        <v>393</v>
      </c>
      <c r="B404" s="6">
        <v>0.1583</v>
      </c>
      <c r="C404" s="22">
        <f t="shared" si="12"/>
        <v>4.0889598184568889</v>
      </c>
      <c r="D404" s="24"/>
      <c r="E404" s="20">
        <f t="shared" si="13"/>
        <v>-1.0753586134175197</v>
      </c>
    </row>
    <row r="405" spans="1:5" x14ac:dyDescent="0.25">
      <c r="A405" s="21">
        <v>394</v>
      </c>
      <c r="B405" s="6">
        <v>12.5177</v>
      </c>
      <c r="C405" s="22">
        <f t="shared" si="12"/>
        <v>3.7010751623539084</v>
      </c>
      <c r="D405" s="24"/>
      <c r="E405" s="20">
        <f t="shared" si="13"/>
        <v>-4.6084225930947609</v>
      </c>
    </row>
    <row r="406" spans="1:5" x14ac:dyDescent="0.25">
      <c r="A406" s="21">
        <v>395</v>
      </c>
      <c r="B406" s="6">
        <v>0.23769999999999999</v>
      </c>
      <c r="C406" s="22">
        <f t="shared" si="12"/>
        <v>4.5544623613089099</v>
      </c>
      <c r="D406" s="24"/>
      <c r="E406" s="20">
        <f t="shared" si="13"/>
        <v>-1.2481170960318586</v>
      </c>
    </row>
    <row r="407" spans="1:5" x14ac:dyDescent="0.25">
      <c r="A407" s="21">
        <v>396</v>
      </c>
      <c r="B407" s="6">
        <v>1.2678</v>
      </c>
      <c r="C407" s="22">
        <f t="shared" si="12"/>
        <v>4.1161924906818195</v>
      </c>
      <c r="D407" s="24"/>
      <c r="E407" s="20">
        <f t="shared" si="13"/>
        <v>-1.7241816609278988</v>
      </c>
    </row>
    <row r="408" spans="1:5" x14ac:dyDescent="0.25">
      <c r="A408" s="21">
        <v>397</v>
      </c>
      <c r="B408" s="6">
        <v>3.8839999999999999</v>
      </c>
      <c r="C408" s="22">
        <f t="shared" si="12"/>
        <v>3.8319983932160118</v>
      </c>
      <c r="D408" s="24"/>
      <c r="E408" s="20">
        <f t="shared" si="13"/>
        <v>-2.5249069369500434</v>
      </c>
    </row>
    <row r="409" spans="1:5" x14ac:dyDescent="0.25">
      <c r="A409" s="21">
        <v>398</v>
      </c>
      <c r="B409" s="6">
        <v>0.23780000000000001</v>
      </c>
      <c r="C409" s="22">
        <f t="shared" si="12"/>
        <v>3.8357535262498375</v>
      </c>
      <c r="D409" s="24"/>
      <c r="E409" s="20">
        <f t="shared" si="13"/>
        <v>-1.1162858480644291</v>
      </c>
    </row>
    <row r="410" spans="1:5" x14ac:dyDescent="0.25">
      <c r="A410" s="21">
        <v>399</v>
      </c>
      <c r="B410" s="6">
        <v>1.0306</v>
      </c>
      <c r="C410" s="22">
        <f t="shared" si="12"/>
        <v>3.4871171656300897</v>
      </c>
      <c r="D410" s="24"/>
      <c r="E410" s="20">
        <f t="shared" si="13"/>
        <v>-1.5384405056612334</v>
      </c>
    </row>
    <row r="411" spans="1:5" x14ac:dyDescent="0.25">
      <c r="A411" s="21">
        <v>400</v>
      </c>
      <c r="B411" s="6">
        <v>0.71350000000000002</v>
      </c>
      <c r="C411" s="22">
        <f t="shared" si="12"/>
        <v>3.2584754960583471</v>
      </c>
      <c r="D411" s="24"/>
      <c r="E411" s="20">
        <f t="shared" si="13"/>
        <v>-1.3392808939461289</v>
      </c>
    </row>
    <row r="412" spans="1:5" x14ac:dyDescent="0.25">
      <c r="A412" s="21">
        <v>401</v>
      </c>
      <c r="B412" s="6">
        <v>7.9299999999999995E-2</v>
      </c>
      <c r="C412" s="22">
        <f t="shared" si="12"/>
        <v>3.0277399220736188</v>
      </c>
      <c r="D412" s="24"/>
      <c r="E412" s="20">
        <f t="shared" si="13"/>
        <v>-0.69640783648242366</v>
      </c>
    </row>
    <row r="413" spans="1:5" x14ac:dyDescent="0.25">
      <c r="A413" s="21">
        <v>402</v>
      </c>
      <c r="B413" s="6">
        <v>3.3309000000000002</v>
      </c>
      <c r="C413" s="22">
        <f t="shared" si="12"/>
        <v>2.7645657598154854</v>
      </c>
      <c r="D413" s="24"/>
      <c r="E413" s="20">
        <f t="shared" si="13"/>
        <v>-2.3964218350821325</v>
      </c>
    </row>
    <row r="414" spans="1:5" x14ac:dyDescent="0.25">
      <c r="A414" s="21">
        <v>403</v>
      </c>
      <c r="B414" s="6">
        <v>3.9670000000000001</v>
      </c>
      <c r="C414" s="22">
        <f t="shared" si="12"/>
        <v>2.8480470306918901</v>
      </c>
      <c r="D414" s="24"/>
      <c r="E414" s="20">
        <f t="shared" si="13"/>
        <v>-2.6130378832191097</v>
      </c>
    </row>
    <row r="415" spans="1:5" x14ac:dyDescent="0.25">
      <c r="A415" s="21">
        <v>404</v>
      </c>
      <c r="B415" s="6">
        <v>1.349</v>
      </c>
      <c r="C415" s="22">
        <f t="shared" si="12"/>
        <v>2.9825130628043888</v>
      </c>
      <c r="D415" s="24"/>
      <c r="E415" s="20">
        <f t="shared" si="13"/>
        <v>-1.6128565129645809</v>
      </c>
    </row>
    <row r="416" spans="1:5" x14ac:dyDescent="0.25">
      <c r="A416" s="21">
        <v>405</v>
      </c>
      <c r="B416" s="6">
        <v>1.6667000000000001</v>
      </c>
      <c r="C416" s="22">
        <f t="shared" si="12"/>
        <v>2.847527402632331</v>
      </c>
      <c r="D416" s="24"/>
      <c r="E416" s="20">
        <f t="shared" si="13"/>
        <v>-1.7397170757961171</v>
      </c>
    </row>
    <row r="417" spans="1:5" x14ac:dyDescent="0.25">
      <c r="A417" s="21">
        <v>406</v>
      </c>
      <c r="B417" s="6">
        <v>0.55559999999999998</v>
      </c>
      <c r="C417" s="22">
        <f t="shared" si="12"/>
        <v>2.7600383239748578</v>
      </c>
      <c r="D417" s="24"/>
      <c r="E417" s="20">
        <f t="shared" si="13"/>
        <v>-1.1400968360321337</v>
      </c>
    </row>
    <row r="418" spans="1:5" x14ac:dyDescent="0.25">
      <c r="A418" s="21">
        <v>407</v>
      </c>
      <c r="B418" s="6">
        <v>1.7464999999999999</v>
      </c>
      <c r="C418" s="22">
        <f t="shared" si="12"/>
        <v>2.576218304719597</v>
      </c>
      <c r="D418" s="24"/>
      <c r="E418" s="20">
        <f t="shared" si="13"/>
        <v>-1.752454579113667</v>
      </c>
    </row>
    <row r="419" spans="1:5" x14ac:dyDescent="0.25">
      <c r="A419" s="21">
        <v>408</v>
      </c>
      <c r="B419" s="6">
        <v>1.6675</v>
      </c>
      <c r="C419" s="22">
        <f t="shared" si="12"/>
        <v>2.5302639185838731</v>
      </c>
      <c r="D419" s="24"/>
      <c r="E419" s="20">
        <f t="shared" si="13"/>
        <v>-1.7118310946595239</v>
      </c>
    </row>
    <row r="420" spans="1:5" x14ac:dyDescent="0.25">
      <c r="A420" s="21">
        <v>409</v>
      </c>
      <c r="B420" s="6">
        <v>0.47639999999999999</v>
      </c>
      <c r="C420" s="22">
        <f t="shared" si="12"/>
        <v>2.4824151931334679</v>
      </c>
      <c r="D420" s="24"/>
      <c r="E420" s="20">
        <f t="shared" si="13"/>
        <v>-1.0158772327056802</v>
      </c>
    </row>
    <row r="421" spans="1:5" x14ac:dyDescent="0.25">
      <c r="A421" s="21">
        <v>410</v>
      </c>
      <c r="B421" s="6">
        <v>1.3501000000000001</v>
      </c>
      <c r="C421" s="22">
        <f t="shared" si="12"/>
        <v>2.325570902773261</v>
      </c>
      <c r="D421" s="24"/>
      <c r="E421" s="20">
        <f t="shared" si="13"/>
        <v>-1.5312697585670652</v>
      </c>
    </row>
    <row r="422" spans="1:5" x14ac:dyDescent="0.25">
      <c r="A422" s="21">
        <v>411</v>
      </c>
      <c r="B422" s="6">
        <v>0.47660000000000002</v>
      </c>
      <c r="C422" s="22">
        <f t="shared" si="12"/>
        <v>2.2726128915709261</v>
      </c>
      <c r="D422" s="24"/>
      <c r="E422" s="20">
        <f t="shared" si="13"/>
        <v>-0.96174504100310454</v>
      </c>
    </row>
    <row r="423" spans="1:5" x14ac:dyDescent="0.25">
      <c r="A423" s="21">
        <v>412</v>
      </c>
      <c r="B423" s="6">
        <v>1.0327</v>
      </c>
      <c r="C423" s="22">
        <f t="shared" si="12"/>
        <v>2.1419505047201071</v>
      </c>
      <c r="D423" s="24"/>
      <c r="E423" s="20">
        <f t="shared" si="13"/>
        <v>-1.322026452974201</v>
      </c>
    </row>
    <row r="424" spans="1:5" x14ac:dyDescent="0.25">
      <c r="A424" s="21">
        <v>413</v>
      </c>
      <c r="B424" s="6">
        <v>4.2918000000000003</v>
      </c>
      <c r="C424" s="22">
        <f t="shared" si="12"/>
        <v>2.0812554269257673</v>
      </c>
      <c r="D424" s="24"/>
      <c r="E424" s="20">
        <f t="shared" si="13"/>
        <v>-2.9214063132137031</v>
      </c>
    </row>
    <row r="425" spans="1:5" x14ac:dyDescent="0.25">
      <c r="A425" s="21">
        <v>414</v>
      </c>
      <c r="B425" s="6">
        <v>1.7488999999999999</v>
      </c>
      <c r="C425" s="22">
        <f t="shared" si="12"/>
        <v>2.3426902798636382</v>
      </c>
      <c r="D425" s="24"/>
      <c r="E425" s="20">
        <f t="shared" si="13"/>
        <v>-1.7379352845658937</v>
      </c>
    </row>
    <row r="426" spans="1:5" x14ac:dyDescent="0.25">
      <c r="A426" s="21">
        <v>415</v>
      </c>
      <c r="B426" s="6">
        <v>0.39750000000000002</v>
      </c>
      <c r="C426" s="22">
        <f t="shared" si="12"/>
        <v>2.3260887627094466</v>
      </c>
      <c r="D426" s="24"/>
      <c r="E426" s="20">
        <f t="shared" si="13"/>
        <v>-0.90840028919308868</v>
      </c>
    </row>
    <row r="427" spans="1:5" x14ac:dyDescent="0.25">
      <c r="A427" s="21">
        <v>416</v>
      </c>
      <c r="B427" s="6">
        <v>14.1</v>
      </c>
      <c r="C427" s="22">
        <f t="shared" si="12"/>
        <v>2.1811233118054365</v>
      </c>
      <c r="D427" s="24"/>
      <c r="E427" s="20">
        <f t="shared" si="13"/>
        <v>-6.3925005161033415</v>
      </c>
    </row>
    <row r="428" spans="1:5" x14ac:dyDescent="0.25">
      <c r="A428" s="21">
        <v>417</v>
      </c>
      <c r="B428" s="6">
        <v>0.39829999999999999</v>
      </c>
      <c r="C428" s="22">
        <f t="shared" si="12"/>
        <v>3.3767704633659514</v>
      </c>
      <c r="D428" s="24"/>
      <c r="E428" s="20">
        <f t="shared" si="13"/>
        <v>-1.1601119626197502</v>
      </c>
    </row>
    <row r="429" spans="1:5" x14ac:dyDescent="0.25">
      <c r="A429" s="21">
        <v>418</v>
      </c>
      <c r="B429" s="6">
        <v>7.9699999999999993E-2</v>
      </c>
      <c r="C429" s="22">
        <f t="shared" si="12"/>
        <v>3.1008609519044503</v>
      </c>
      <c r="D429" s="24"/>
      <c r="E429" s="20">
        <f t="shared" si="13"/>
        <v>-0.71664071704902299</v>
      </c>
    </row>
    <row r="430" spans="1:5" x14ac:dyDescent="0.25">
      <c r="A430" s="21">
        <v>419</v>
      </c>
      <c r="B430" s="6">
        <v>5.9806999999999997</v>
      </c>
      <c r="C430" s="22">
        <f t="shared" si="12"/>
        <v>2.8286071161920918</v>
      </c>
      <c r="D430" s="24"/>
      <c r="E430" s="20">
        <f t="shared" si="13"/>
        <v>-3.2746338931343608</v>
      </c>
    </row>
    <row r="431" spans="1:5" x14ac:dyDescent="0.25">
      <c r="A431" s="21">
        <v>420</v>
      </c>
      <c r="B431" s="6">
        <v>2.3932000000000002</v>
      </c>
      <c r="C431" s="22">
        <f t="shared" si="12"/>
        <v>3.1598552349116198</v>
      </c>
      <c r="D431" s="24"/>
      <c r="E431" s="20">
        <f t="shared" si="13"/>
        <v>-2.0496740740907562</v>
      </c>
    </row>
    <row r="432" spans="1:5" x14ac:dyDescent="0.25">
      <c r="A432" s="21">
        <v>421</v>
      </c>
      <c r="B432" s="6">
        <v>1.6757</v>
      </c>
      <c r="C432" s="22">
        <f t="shared" si="12"/>
        <v>3.1035386850371096</v>
      </c>
      <c r="D432" s="24"/>
      <c r="E432" s="20">
        <f t="shared" si="13"/>
        <v>-1.7684005191207346</v>
      </c>
    </row>
    <row r="433" spans="1:5" x14ac:dyDescent="0.25">
      <c r="A433" s="21">
        <v>422</v>
      </c>
      <c r="B433" s="6">
        <v>0.2394</v>
      </c>
      <c r="C433" s="22">
        <f t="shared" si="12"/>
        <v>2.9849933510631144</v>
      </c>
      <c r="D433" s="24"/>
      <c r="E433" s="20">
        <f t="shared" si="13"/>
        <v>-0.92936040154055755</v>
      </c>
    </row>
    <row r="434" spans="1:5" x14ac:dyDescent="0.25">
      <c r="A434" s="21">
        <v>423</v>
      </c>
      <c r="B434" s="6">
        <v>2.9540999999999999</v>
      </c>
      <c r="C434" s="22">
        <f t="shared" si="12"/>
        <v>2.7426022384782249</v>
      </c>
      <c r="D434" s="24"/>
      <c r="E434" s="20">
        <f t="shared" si="13"/>
        <v>-2.2572263795797287</v>
      </c>
    </row>
    <row r="435" spans="1:5" x14ac:dyDescent="0.25">
      <c r="A435" s="21">
        <v>424</v>
      </c>
      <c r="B435" s="6">
        <v>2.556</v>
      </c>
      <c r="C435" s="22">
        <f t="shared" si="12"/>
        <v>2.7924544776650961</v>
      </c>
      <c r="D435" s="24"/>
      <c r="E435" s="20">
        <f t="shared" si="13"/>
        <v>-2.1028626064508025</v>
      </c>
    </row>
    <row r="436" spans="1:5" x14ac:dyDescent="0.25">
      <c r="A436" s="21">
        <v>425</v>
      </c>
      <c r="B436" s="6">
        <v>0.31950000000000001</v>
      </c>
      <c r="C436" s="22">
        <f t="shared" si="12"/>
        <v>2.7976663439754139</v>
      </c>
      <c r="D436" s="24"/>
      <c r="E436" s="20">
        <f t="shared" si="13"/>
        <v>-0.96233631069365344</v>
      </c>
    </row>
    <row r="437" spans="1:5" x14ac:dyDescent="0.25">
      <c r="A437" s="21">
        <v>426</v>
      </c>
      <c r="B437" s="6">
        <v>0.9587</v>
      </c>
      <c r="C437" s="22">
        <f t="shared" si="12"/>
        <v>2.5863662112770873</v>
      </c>
      <c r="D437" s="24"/>
      <c r="E437" s="20">
        <f t="shared" si="13"/>
        <v>-1.3549520358042166</v>
      </c>
    </row>
    <row r="438" spans="1:5" x14ac:dyDescent="0.25">
      <c r="A438" s="21">
        <v>427</v>
      </c>
      <c r="B438" s="6">
        <v>7.9899999999999999E-2</v>
      </c>
      <c r="C438" s="22">
        <f t="shared" si="12"/>
        <v>2.4631096414355156</v>
      </c>
      <c r="D438" s="24"/>
      <c r="E438" s="20">
        <f t="shared" si="13"/>
        <v>-0.53218538914977453</v>
      </c>
    </row>
    <row r="439" spans="1:5" x14ac:dyDescent="0.25">
      <c r="A439" s="21">
        <v>428</v>
      </c>
      <c r="B439" s="6">
        <v>0.95889999999999997</v>
      </c>
      <c r="C439" s="22">
        <f t="shared" si="12"/>
        <v>2.2704034665901149</v>
      </c>
      <c r="D439" s="24"/>
      <c r="E439" s="20">
        <f t="shared" si="13"/>
        <v>-1.2986819471681912</v>
      </c>
    </row>
    <row r="440" spans="1:5" x14ac:dyDescent="0.25">
      <c r="A440" s="21">
        <v>429</v>
      </c>
      <c r="B440" s="6">
        <v>0.47949999999999998</v>
      </c>
      <c r="C440" s="22">
        <f t="shared" si="12"/>
        <v>2.1865671355054599</v>
      </c>
      <c r="D440" s="24"/>
      <c r="E440" s="20">
        <f t="shared" si="13"/>
        <v>-0.9409543002856029</v>
      </c>
    </row>
    <row r="441" spans="1:5" x14ac:dyDescent="0.25">
      <c r="A441" s="21">
        <v>430</v>
      </c>
      <c r="B441" s="6">
        <v>0.63939999999999997</v>
      </c>
      <c r="C441" s="22">
        <f t="shared" si="12"/>
        <v>2.0669146598123449</v>
      </c>
      <c r="D441" s="24"/>
      <c r="E441" s="20">
        <f t="shared" si="13"/>
        <v>-1.0374399349587498</v>
      </c>
    </row>
    <row r="442" spans="1:5" x14ac:dyDescent="0.25">
      <c r="A442" s="21">
        <v>431</v>
      </c>
      <c r="B442" s="6">
        <v>4.2393000000000001</v>
      </c>
      <c r="C442" s="22">
        <f t="shared" si="12"/>
        <v>1.977616189265053</v>
      </c>
      <c r="D442" s="24"/>
      <c r="E442" s="20">
        <f t="shared" si="13"/>
        <v>-2.9426443232419053</v>
      </c>
    </row>
    <row r="443" spans="1:5" x14ac:dyDescent="0.25">
      <c r="A443" s="21">
        <v>432</v>
      </c>
      <c r="B443" s="6">
        <v>3.5217999999999998</v>
      </c>
      <c r="C443" s="22">
        <f t="shared" si="12"/>
        <v>2.2469077952773762</v>
      </c>
      <c r="D443" s="24"/>
      <c r="E443" s="20">
        <f t="shared" si="13"/>
        <v>-2.5438751083006261</v>
      </c>
    </row>
    <row r="444" spans="1:5" x14ac:dyDescent="0.25">
      <c r="A444" s="21">
        <v>433</v>
      </c>
      <c r="B444" s="6">
        <v>0.24010000000000001</v>
      </c>
      <c r="C444" s="22">
        <f t="shared" si="12"/>
        <v>2.4133668875890946</v>
      </c>
      <c r="D444" s="24"/>
      <c r="E444" s="20">
        <f t="shared" si="13"/>
        <v>-0.77481714809328517</v>
      </c>
    </row>
    <row r="445" spans="1:5" x14ac:dyDescent="0.25">
      <c r="A445" s="21">
        <v>434</v>
      </c>
      <c r="B445" s="6">
        <v>0.32019999999999998</v>
      </c>
      <c r="C445" s="22">
        <f t="shared" si="12"/>
        <v>2.2423258466319593</v>
      </c>
      <c r="D445" s="24"/>
      <c r="E445" s="20">
        <f t="shared" si="13"/>
        <v>-0.81055997980674854</v>
      </c>
    </row>
    <row r="446" spans="1:5" x14ac:dyDescent="0.25">
      <c r="A446" s="21">
        <v>435</v>
      </c>
      <c r="B446" s="6">
        <v>0.96079999999999999</v>
      </c>
      <c r="C446" s="22">
        <f t="shared" si="12"/>
        <v>2.1003449059501023</v>
      </c>
      <c r="D446" s="24"/>
      <c r="E446" s="20">
        <f t="shared" si="13"/>
        <v>-1.2691960887436551</v>
      </c>
    </row>
    <row r="447" spans="1:5" x14ac:dyDescent="0.25">
      <c r="A447" s="21">
        <v>436</v>
      </c>
      <c r="B447" s="6">
        <v>0.2402</v>
      </c>
      <c r="C447" s="22">
        <f t="shared" si="12"/>
        <v>2.0378984662357698</v>
      </c>
      <c r="D447" s="24"/>
      <c r="E447" s="20">
        <f t="shared" si="13"/>
        <v>-0.65489117820149112</v>
      </c>
    </row>
    <row r="448" spans="1:5" x14ac:dyDescent="0.25">
      <c r="A448" s="21">
        <v>437</v>
      </c>
      <c r="B448" s="6">
        <v>0.72070000000000001</v>
      </c>
      <c r="C448" s="22">
        <f t="shared" si="12"/>
        <v>1.91368844187691</v>
      </c>
      <c r="D448" s="24"/>
      <c r="E448" s="20">
        <f t="shared" si="13"/>
        <v>-1.0624142372674905</v>
      </c>
    </row>
    <row r="449" spans="1:5" x14ac:dyDescent="0.25">
      <c r="A449" s="21">
        <v>438</v>
      </c>
      <c r="B449" s="6">
        <v>0.80089999999999995</v>
      </c>
      <c r="C449" s="22">
        <f t="shared" si="12"/>
        <v>1.8513443630631901</v>
      </c>
      <c r="D449" s="24"/>
      <c r="E449" s="20">
        <f t="shared" si="13"/>
        <v>-1.1089172366698814</v>
      </c>
    </row>
    <row r="450" spans="1:5" x14ac:dyDescent="0.25">
      <c r="A450" s="21">
        <v>439</v>
      </c>
      <c r="B450" s="6">
        <v>0.32040000000000002</v>
      </c>
      <c r="C450" s="22">
        <f t="shared" si="12"/>
        <v>1.8045153940780505</v>
      </c>
      <c r="D450" s="24"/>
      <c r="E450" s="20">
        <f t="shared" si="13"/>
        <v>-0.66823293597503841</v>
      </c>
    </row>
    <row r="451" spans="1:5" x14ac:dyDescent="0.25">
      <c r="A451" s="21">
        <v>440</v>
      </c>
      <c r="B451" s="6">
        <v>0.40050000000000002</v>
      </c>
      <c r="C451" s="22">
        <f t="shared" si="12"/>
        <v>1.7171492482270214</v>
      </c>
      <c r="D451" s="24"/>
      <c r="E451" s="20">
        <f t="shared" si="13"/>
        <v>-0.72456398743117689</v>
      </c>
    </row>
    <row r="452" spans="1:5" x14ac:dyDescent="0.25">
      <c r="A452" s="21">
        <v>441</v>
      </c>
      <c r="B452" s="6">
        <v>0.96140000000000003</v>
      </c>
      <c r="C452" s="22">
        <f t="shared" si="12"/>
        <v>1.6484088423508139</v>
      </c>
      <c r="D452" s="24"/>
      <c r="E452" s="20">
        <f t="shared" si="13"/>
        <v>-1.1904711858968904</v>
      </c>
    </row>
    <row r="453" spans="1:5" x14ac:dyDescent="0.25">
      <c r="A453" s="21">
        <v>442</v>
      </c>
      <c r="B453" s="6">
        <v>3.6882000000000001</v>
      </c>
      <c r="C453" s="22">
        <f t="shared" si="12"/>
        <v>1.6423772853172662</v>
      </c>
      <c r="D453" s="24"/>
      <c r="E453" s="20">
        <f t="shared" si="13"/>
        <v>-2.8465430399315266</v>
      </c>
    </row>
    <row r="454" spans="1:5" x14ac:dyDescent="0.25">
      <c r="A454" s="21">
        <v>443</v>
      </c>
      <c r="B454" s="6">
        <v>0.72170000000000001</v>
      </c>
      <c r="C454" s="22">
        <f t="shared" si="12"/>
        <v>1.9002826239686657</v>
      </c>
      <c r="D454" s="24"/>
      <c r="E454" s="20">
        <f t="shared" si="13"/>
        <v>-1.0600251722904068</v>
      </c>
    </row>
    <row r="455" spans="1:5" x14ac:dyDescent="0.25">
      <c r="A455" s="21">
        <v>444</v>
      </c>
      <c r="B455" s="6">
        <v>0.7218</v>
      </c>
      <c r="C455" s="22">
        <f t="shared" si="12"/>
        <v>1.8397067846164668</v>
      </c>
      <c r="D455" s="24"/>
      <c r="E455" s="20">
        <f t="shared" si="13"/>
        <v>-1.0457967682672118</v>
      </c>
    </row>
    <row r="456" spans="1:5" x14ac:dyDescent="0.25">
      <c r="A456" s="21">
        <v>445</v>
      </c>
      <c r="B456" s="6">
        <v>1.6046</v>
      </c>
      <c r="C456" s="22">
        <f t="shared" si="12"/>
        <v>1.7866944772439579</v>
      </c>
      <c r="D456" s="24"/>
      <c r="E456" s="20">
        <f t="shared" si="13"/>
        <v>-1.6374635554199677</v>
      </c>
    </row>
    <row r="457" spans="1:5" x14ac:dyDescent="0.25">
      <c r="A457" s="21">
        <v>446</v>
      </c>
      <c r="B457" s="6">
        <v>2.0066000000000002</v>
      </c>
      <c r="C457" s="22">
        <f t="shared" si="12"/>
        <v>1.825498787602198</v>
      </c>
      <c r="D457" s="24"/>
      <c r="E457" s="20">
        <f t="shared" si="13"/>
        <v>-1.8731452384746787</v>
      </c>
    </row>
    <row r="458" spans="1:5" x14ac:dyDescent="0.25">
      <c r="A458" s="21">
        <v>447</v>
      </c>
      <c r="B458" s="6">
        <v>4.5793999999999997</v>
      </c>
      <c r="C458" s="22">
        <f t="shared" si="12"/>
        <v>1.8982643116651592</v>
      </c>
      <c r="D458" s="24"/>
      <c r="E458" s="20">
        <f t="shared" si="13"/>
        <v>-3.1360281795244092</v>
      </c>
    </row>
    <row r="459" spans="1:5" x14ac:dyDescent="0.25">
      <c r="A459" s="21">
        <v>448</v>
      </c>
      <c r="B459" s="6">
        <v>2.8940999999999999</v>
      </c>
      <c r="C459" s="22">
        <f t="shared" si="12"/>
        <v>2.2102768982848899</v>
      </c>
      <c r="D459" s="24"/>
      <c r="E459" s="20">
        <f t="shared" si="13"/>
        <v>-2.2773748514858423</v>
      </c>
    </row>
    <row r="460" spans="1:5" x14ac:dyDescent="0.25">
      <c r="A460" s="21">
        <v>449</v>
      </c>
      <c r="B460" s="6">
        <v>0.1608</v>
      </c>
      <c r="C460" s="22">
        <f t="shared" si="12"/>
        <v>2.3207196808230459</v>
      </c>
      <c r="D460" s="24"/>
      <c r="E460" s="20">
        <f t="shared" si="13"/>
        <v>-0.64071435352942241</v>
      </c>
    </row>
    <row r="461" spans="1:5" x14ac:dyDescent="0.25">
      <c r="A461" s="21">
        <v>450</v>
      </c>
      <c r="B461" s="6">
        <v>0.40200000000000002</v>
      </c>
      <c r="C461" s="22">
        <f t="shared" ref="C461:C524" si="14">$J$12+$J$13*B460+$J$14*C460</f>
        <v>2.1535779962361792</v>
      </c>
      <c r="D461" s="24"/>
      <c r="E461" s="20">
        <f t="shared" si="13"/>
        <v>-0.86341910040864644</v>
      </c>
    </row>
    <row r="462" spans="1:5" x14ac:dyDescent="0.25">
      <c r="A462" s="21">
        <v>451</v>
      </c>
      <c r="B462" s="6">
        <v>1.2063999999999999</v>
      </c>
      <c r="C462" s="22">
        <f t="shared" si="14"/>
        <v>2.0305591760218014</v>
      </c>
      <c r="D462" s="24"/>
      <c r="E462" s="20">
        <f t="shared" ref="E462:E525" si="15" xml:space="preserve"> LN($J$11)-LN(B462)+$J$11*(LN(B462)+($D$13)-LN(C462))-(B462*EXP($D$13)/C462)^$J$11</f>
        <v>-1.4125452831612249</v>
      </c>
    </row>
    <row r="463" spans="1:5" x14ac:dyDescent="0.25">
      <c r="A463" s="21">
        <v>452</v>
      </c>
      <c r="B463" s="6">
        <v>8.0399999999999999E-2</v>
      </c>
      <c r="C463" s="22">
        <f t="shared" si="14"/>
        <v>2.000519874105211</v>
      </c>
      <c r="D463" s="24"/>
      <c r="E463" s="20">
        <f t="shared" si="15"/>
        <v>-0.36834356778415039</v>
      </c>
    </row>
    <row r="464" spans="1:5" x14ac:dyDescent="0.25">
      <c r="A464" s="21">
        <v>453</v>
      </c>
      <c r="B464" s="6">
        <v>0.4022</v>
      </c>
      <c r="C464" s="22">
        <f t="shared" si="14"/>
        <v>1.8655474598596529</v>
      </c>
      <c r="D464" s="24"/>
      <c r="E464" s="20">
        <f t="shared" si="15"/>
        <v>-0.77534261680859418</v>
      </c>
    </row>
    <row r="465" spans="1:5" x14ac:dyDescent="0.25">
      <c r="A465" s="21">
        <v>454</v>
      </c>
      <c r="B465" s="6">
        <v>1.2068000000000001</v>
      </c>
      <c r="C465" s="22">
        <f t="shared" si="14"/>
        <v>1.7784656983500504</v>
      </c>
      <c r="D465" s="24"/>
      <c r="E465" s="20">
        <f t="shared" si="15"/>
        <v>-1.3826343034723194</v>
      </c>
    </row>
    <row r="466" spans="1:5" x14ac:dyDescent="0.25">
      <c r="A466" s="21">
        <v>455</v>
      </c>
      <c r="B466" s="6">
        <v>2.5760999999999998</v>
      </c>
      <c r="C466" s="22">
        <f t="shared" si="14"/>
        <v>1.7799013641522454</v>
      </c>
      <c r="D466" s="24"/>
      <c r="E466" s="20">
        <f t="shared" si="15"/>
        <v>-2.1958673514812954</v>
      </c>
    </row>
    <row r="467" spans="1:5" x14ac:dyDescent="0.25">
      <c r="A467" s="21">
        <v>456</v>
      </c>
      <c r="B467" s="6">
        <v>0.24149999999999999</v>
      </c>
      <c r="C467" s="22">
        <f t="shared" si="14"/>
        <v>1.9133198323786325</v>
      </c>
      <c r="D467" s="24"/>
      <c r="E467" s="20">
        <f t="shared" si="15"/>
        <v>-0.6126768722683269</v>
      </c>
    </row>
    <row r="468" spans="1:5" x14ac:dyDescent="0.25">
      <c r="A468" s="21">
        <v>457</v>
      </c>
      <c r="B468" s="6">
        <v>2.6583999999999999</v>
      </c>
      <c r="C468" s="22">
        <f t="shared" si="14"/>
        <v>1.8047703870048692</v>
      </c>
      <c r="D468" s="24"/>
      <c r="E468" s="20">
        <f t="shared" si="15"/>
        <v>-2.234506719944517</v>
      </c>
    </row>
    <row r="469" spans="1:5" x14ac:dyDescent="0.25">
      <c r="A469" s="21">
        <v>458</v>
      </c>
      <c r="B469" s="6">
        <v>1.7729999999999999</v>
      </c>
      <c r="C469" s="22">
        <f t="shared" si="14"/>
        <v>1.9430310735280454</v>
      </c>
      <c r="D469" s="24"/>
      <c r="E469" s="20">
        <f t="shared" si="15"/>
        <v>-1.7371022024497615</v>
      </c>
    </row>
    <row r="470" spans="1:5" x14ac:dyDescent="0.25">
      <c r="A470" s="21">
        <v>459</v>
      </c>
      <c r="B470" s="6">
        <v>0.48359999999999997</v>
      </c>
      <c r="C470" s="22">
        <f t="shared" si="14"/>
        <v>1.9785936203671672</v>
      </c>
      <c r="D470" s="24"/>
      <c r="E470" s="20">
        <f t="shared" si="15"/>
        <v>-0.88605604611230449</v>
      </c>
    </row>
    <row r="471" spans="1:5" x14ac:dyDescent="0.25">
      <c r="A471" s="21">
        <v>460</v>
      </c>
      <c r="B471" s="6">
        <v>1.0481</v>
      </c>
      <c r="C471" s="22">
        <f t="shared" si="14"/>
        <v>1.8852714157546877</v>
      </c>
      <c r="D471" s="24"/>
      <c r="E471" s="20">
        <f t="shared" si="15"/>
        <v>-1.2903576100262726</v>
      </c>
    </row>
    <row r="472" spans="1:5" x14ac:dyDescent="0.25">
      <c r="A472" s="21">
        <v>461</v>
      </c>
      <c r="B472" s="6">
        <v>8.0600000000000005E-2</v>
      </c>
      <c r="C472" s="22">
        <f t="shared" si="14"/>
        <v>1.8580709040251673</v>
      </c>
      <c r="D472" s="24"/>
      <c r="E472" s="20">
        <f t="shared" si="15"/>
        <v>-0.31075884360428441</v>
      </c>
    </row>
    <row r="473" spans="1:5" x14ac:dyDescent="0.25">
      <c r="A473" s="21">
        <v>462</v>
      </c>
      <c r="B473" s="6">
        <v>1.371</v>
      </c>
      <c r="C473" s="22">
        <f t="shared" si="14"/>
        <v>1.7408813516501249</v>
      </c>
      <c r="D473" s="24"/>
      <c r="E473" s="20">
        <f t="shared" si="15"/>
        <v>-1.4880654157071613</v>
      </c>
    </row>
    <row r="474" spans="1:5" x14ac:dyDescent="0.25">
      <c r="A474" s="21">
        <v>463</v>
      </c>
      <c r="B474" s="6">
        <v>2.6631</v>
      </c>
      <c r="C474" s="22">
        <f t="shared" si="14"/>
        <v>1.762852054534692</v>
      </c>
      <c r="D474" s="24"/>
      <c r="E474" s="20">
        <f t="shared" si="15"/>
        <v>-2.2471967148362739</v>
      </c>
    </row>
    <row r="475" spans="1:5" x14ac:dyDescent="0.25">
      <c r="A475" s="21">
        <v>464</v>
      </c>
      <c r="B475" s="6">
        <v>0.64570000000000005</v>
      </c>
      <c r="C475" s="22">
        <f t="shared" si="14"/>
        <v>1.9067936413427207</v>
      </c>
      <c r="D475" s="24"/>
      <c r="E475" s="20">
        <f t="shared" si="15"/>
        <v>-1.0022072116663652</v>
      </c>
    </row>
    <row r="476" spans="1:5" x14ac:dyDescent="0.25">
      <c r="A476" s="21">
        <v>465</v>
      </c>
      <c r="B476" s="6">
        <v>2.4228000000000001</v>
      </c>
      <c r="C476" s="22">
        <f t="shared" si="14"/>
        <v>1.8380705170222915</v>
      </c>
      <c r="D476" s="24"/>
      <c r="E476" s="20">
        <f t="shared" si="15"/>
        <v>-2.101629544570085</v>
      </c>
    </row>
    <row r="477" spans="1:5" x14ac:dyDescent="0.25">
      <c r="A477" s="21">
        <v>466</v>
      </c>
      <c r="B477" s="6">
        <v>3.7185000000000001</v>
      </c>
      <c r="C477" s="22">
        <f t="shared" si="14"/>
        <v>1.9494390421040928</v>
      </c>
      <c r="D477" s="24"/>
      <c r="E477" s="20">
        <f t="shared" si="15"/>
        <v>-2.7170060342888998</v>
      </c>
    </row>
    <row r="478" spans="1:5" x14ac:dyDescent="0.25">
      <c r="A478" s="21">
        <v>467</v>
      </c>
      <c r="B478" s="6">
        <v>0.16170000000000001</v>
      </c>
      <c r="C478" s="22">
        <f t="shared" si="14"/>
        <v>2.1719778990023215</v>
      </c>
      <c r="D478" s="24"/>
      <c r="E478" s="20">
        <f t="shared" si="15"/>
        <v>-0.59237970872743984</v>
      </c>
    </row>
    <row r="479" spans="1:5" x14ac:dyDescent="0.25">
      <c r="A479" s="21">
        <v>468</v>
      </c>
      <c r="B479" s="6">
        <v>0.48509999999999998</v>
      </c>
      <c r="C479" s="22">
        <f t="shared" si="14"/>
        <v>2.0234713599609795</v>
      </c>
      <c r="D479" s="24"/>
      <c r="E479" s="20">
        <f t="shared" si="15"/>
        <v>-0.90026055011255601</v>
      </c>
    </row>
    <row r="480" spans="1:5" x14ac:dyDescent="0.25">
      <c r="A480" s="21">
        <v>469</v>
      </c>
      <c r="B480" s="6">
        <v>6.3166000000000002</v>
      </c>
      <c r="C480" s="22">
        <f t="shared" si="14"/>
        <v>1.9246976238242479</v>
      </c>
      <c r="D480" s="24"/>
      <c r="E480" s="20">
        <f t="shared" si="15"/>
        <v>-3.8737594271927485</v>
      </c>
    </row>
    <row r="481" spans="1:5" x14ac:dyDescent="0.25">
      <c r="A481" s="21">
        <v>470</v>
      </c>
      <c r="B481" s="6">
        <v>2.6743000000000001</v>
      </c>
      <c r="C481" s="22">
        <f t="shared" si="14"/>
        <v>2.4010846770368213</v>
      </c>
      <c r="D481" s="24"/>
      <c r="E481" s="20">
        <f t="shared" si="15"/>
        <v>-2.1623097294628248</v>
      </c>
    </row>
    <row r="482" spans="1:5" x14ac:dyDescent="0.25">
      <c r="A482" s="21">
        <v>471</v>
      </c>
      <c r="B482" s="6">
        <v>0.4052</v>
      </c>
      <c r="C482" s="22">
        <f t="shared" si="14"/>
        <v>2.4665188857748443</v>
      </c>
      <c r="D482" s="24"/>
      <c r="E482" s="20">
        <f t="shared" si="15"/>
        <v>-0.95313893322866183</v>
      </c>
    </row>
    <row r="483" spans="1:5" x14ac:dyDescent="0.25">
      <c r="A483" s="21">
        <v>472</v>
      </c>
      <c r="B483" s="6">
        <v>6.4138999999999999</v>
      </c>
      <c r="C483" s="22">
        <f t="shared" si="14"/>
        <v>2.3047848163239877</v>
      </c>
      <c r="D483" s="24"/>
      <c r="E483" s="20">
        <f t="shared" si="15"/>
        <v>-3.6441691746294302</v>
      </c>
    </row>
    <row r="484" spans="1:5" x14ac:dyDescent="0.25">
      <c r="A484" s="21">
        <v>473</v>
      </c>
      <c r="B484" s="6">
        <v>0.16239999999999999</v>
      </c>
      <c r="C484" s="22">
        <f t="shared" si="14"/>
        <v>2.7431657209068629</v>
      </c>
      <c r="D484" s="24"/>
      <c r="E484" s="20">
        <f t="shared" si="15"/>
        <v>-0.7701425092058154</v>
      </c>
    </row>
    <row r="485" spans="1:5" x14ac:dyDescent="0.25">
      <c r="A485" s="21">
        <v>474</v>
      </c>
      <c r="B485" s="6">
        <v>0.24360000000000001</v>
      </c>
      <c r="C485" s="22">
        <f t="shared" si="14"/>
        <v>2.5234989342986425</v>
      </c>
      <c r="D485" s="24"/>
      <c r="E485" s="20">
        <f t="shared" si="15"/>
        <v>-0.81103608706405783</v>
      </c>
    </row>
    <row r="486" spans="1:5" x14ac:dyDescent="0.25">
      <c r="A486" s="21">
        <v>475</v>
      </c>
      <c r="B486" s="6">
        <v>15.824</v>
      </c>
      <c r="C486" s="22">
        <f t="shared" si="14"/>
        <v>2.339062106659449</v>
      </c>
      <c r="D486" s="24"/>
      <c r="E486" s="20">
        <f t="shared" si="15"/>
        <v>-6.6751784244254679</v>
      </c>
    </row>
    <row r="487" spans="1:5" x14ac:dyDescent="0.25">
      <c r="A487" s="21">
        <v>476</v>
      </c>
      <c r="B487" s="6">
        <v>8.7507999999999999</v>
      </c>
      <c r="C487" s="22">
        <f t="shared" si="14"/>
        <v>3.6814107975356944</v>
      </c>
      <c r="D487" s="24"/>
      <c r="E487" s="20">
        <f t="shared" si="15"/>
        <v>-3.7678632720260432</v>
      </c>
    </row>
    <row r="488" spans="1:5" x14ac:dyDescent="0.25">
      <c r="A488" s="21">
        <v>477</v>
      </c>
      <c r="B488" s="6">
        <v>9.0216999999999992</v>
      </c>
      <c r="C488" s="22">
        <f t="shared" si="14"/>
        <v>4.1736772432768827</v>
      </c>
      <c r="D488" s="24"/>
      <c r="E488" s="20">
        <f t="shared" si="15"/>
        <v>-3.7053731881614467</v>
      </c>
    </row>
    <row r="489" spans="1:5" x14ac:dyDescent="0.25">
      <c r="A489" s="21">
        <v>478</v>
      </c>
      <c r="B489" s="6">
        <v>4.024</v>
      </c>
      <c r="C489" s="22">
        <f t="shared" si="14"/>
        <v>4.6307041433748779</v>
      </c>
      <c r="D489" s="24"/>
      <c r="E489" s="20">
        <f t="shared" si="15"/>
        <v>-2.5577620929793192</v>
      </c>
    </row>
    <row r="490" spans="1:5" x14ac:dyDescent="0.25">
      <c r="A490" s="21">
        <v>479</v>
      </c>
      <c r="B490" s="6">
        <v>0.24640000000000001</v>
      </c>
      <c r="C490" s="22">
        <f t="shared" si="14"/>
        <v>4.54837219925487</v>
      </c>
      <c r="D490" s="24"/>
      <c r="E490" s="20">
        <f t="shared" si="15"/>
        <v>-1.2552536555408331</v>
      </c>
    </row>
    <row r="491" spans="1:5" x14ac:dyDescent="0.25">
      <c r="A491" s="21">
        <v>480</v>
      </c>
      <c r="B491" s="6">
        <v>5.9248000000000003</v>
      </c>
      <c r="C491" s="22">
        <f t="shared" si="14"/>
        <v>4.1117014840901049</v>
      </c>
      <c r="D491" s="24"/>
      <c r="E491" s="20">
        <f t="shared" si="15"/>
        <v>-3.0269848958806689</v>
      </c>
    </row>
    <row r="492" spans="1:5" x14ac:dyDescent="0.25">
      <c r="A492" s="21">
        <v>481</v>
      </c>
      <c r="B492" s="6">
        <v>0.24690000000000001</v>
      </c>
      <c r="C492" s="22">
        <f t="shared" si="14"/>
        <v>4.2775508428470186</v>
      </c>
      <c r="D492" s="24"/>
      <c r="E492" s="20">
        <f t="shared" si="15"/>
        <v>-1.2084887781688598</v>
      </c>
    </row>
    <row r="493" spans="1:5" x14ac:dyDescent="0.25">
      <c r="A493" s="21">
        <v>482</v>
      </c>
      <c r="B493" s="6">
        <v>8.2299999999999998E-2</v>
      </c>
      <c r="C493" s="22">
        <f t="shared" si="14"/>
        <v>3.8747001362388644</v>
      </c>
      <c r="D493" s="24"/>
      <c r="E493" s="20">
        <f t="shared" si="15"/>
        <v>-0.90332782292414171</v>
      </c>
    </row>
    <row r="494" spans="1:5" x14ac:dyDescent="0.25">
      <c r="A494" s="21">
        <v>483</v>
      </c>
      <c r="B494" s="6">
        <v>4.5332999999999997</v>
      </c>
      <c r="C494" s="22">
        <f t="shared" si="14"/>
        <v>3.5061985675739344</v>
      </c>
      <c r="D494" s="24"/>
      <c r="E494" s="20">
        <f t="shared" si="15"/>
        <v>-2.7224592832642873</v>
      </c>
    </row>
    <row r="495" spans="1:5" x14ac:dyDescent="0.25">
      <c r="A495" s="21">
        <v>484</v>
      </c>
      <c r="B495" s="6">
        <v>1.4843999999999999</v>
      </c>
      <c r="C495" s="22">
        <f t="shared" si="14"/>
        <v>3.6132503430585841</v>
      </c>
      <c r="D495" s="24"/>
      <c r="E495" s="20">
        <f t="shared" si="15"/>
        <v>-1.747129377819802</v>
      </c>
    </row>
    <row r="496" spans="1:5" x14ac:dyDescent="0.25">
      <c r="A496" s="21">
        <v>485</v>
      </c>
      <c r="B496" s="6">
        <v>8.2500000000000004E-2</v>
      </c>
      <c r="C496" s="22">
        <f t="shared" si="14"/>
        <v>3.4126794945298049</v>
      </c>
      <c r="D496" s="24"/>
      <c r="E496" s="20">
        <f t="shared" si="15"/>
        <v>-0.80072719986979812</v>
      </c>
    </row>
    <row r="497" spans="1:5" x14ac:dyDescent="0.25">
      <c r="A497" s="21">
        <v>486</v>
      </c>
      <c r="B497" s="6">
        <v>0.32990000000000003</v>
      </c>
      <c r="C497" s="22">
        <f t="shared" si="14"/>
        <v>3.101811760471811</v>
      </c>
      <c r="D497" s="24"/>
      <c r="E497" s="20">
        <f t="shared" si="15"/>
        <v>-1.0447499928033408</v>
      </c>
    </row>
    <row r="498" spans="1:5" x14ac:dyDescent="0.25">
      <c r="A498" s="21">
        <v>487</v>
      </c>
      <c r="B498" s="6">
        <v>8.2500000000000004E-2</v>
      </c>
      <c r="C498" s="22">
        <f t="shared" si="14"/>
        <v>2.853588112832242</v>
      </c>
      <c r="D498" s="24"/>
      <c r="E498" s="20">
        <f t="shared" si="15"/>
        <v>-0.65642480634710654</v>
      </c>
    </row>
    <row r="499" spans="1:5" x14ac:dyDescent="0.25">
      <c r="A499" s="21">
        <v>488</v>
      </c>
      <c r="B499" s="6">
        <v>1.5679000000000001</v>
      </c>
      <c r="C499" s="22">
        <f t="shared" si="14"/>
        <v>2.6124397481276813</v>
      </c>
      <c r="D499" s="24"/>
      <c r="E499" s="20">
        <f t="shared" si="15"/>
        <v>-1.6720159234602867</v>
      </c>
    </row>
    <row r="500" spans="1:5" x14ac:dyDescent="0.25">
      <c r="A500" s="21">
        <v>489</v>
      </c>
      <c r="B500" s="6">
        <v>3.3047</v>
      </c>
      <c r="C500" s="22">
        <f t="shared" si="14"/>
        <v>2.5447304241876219</v>
      </c>
      <c r="D500" s="24"/>
      <c r="E500" s="20">
        <f t="shared" si="15"/>
        <v>-2.4076234106368504</v>
      </c>
    </row>
    <row r="501" spans="1:5" x14ac:dyDescent="0.25">
      <c r="A501" s="21">
        <v>490</v>
      </c>
      <c r="B501" s="6">
        <v>4.2196999999999996</v>
      </c>
      <c r="C501" s="22">
        <f t="shared" si="14"/>
        <v>2.6530966599405081</v>
      </c>
      <c r="D501" s="24"/>
      <c r="E501" s="20">
        <f t="shared" si="15"/>
        <v>-2.7319113754281648</v>
      </c>
    </row>
    <row r="502" spans="1:5" x14ac:dyDescent="0.25">
      <c r="A502" s="21">
        <v>491</v>
      </c>
      <c r="B502" s="6">
        <v>3.8111999999999999</v>
      </c>
      <c r="C502" s="22">
        <f t="shared" si="14"/>
        <v>2.8362632878854859</v>
      </c>
      <c r="D502" s="24"/>
      <c r="E502" s="20">
        <f t="shared" si="15"/>
        <v>-2.560697130583939</v>
      </c>
    </row>
    <row r="503" spans="1:5" x14ac:dyDescent="0.25">
      <c r="A503" s="21">
        <v>492</v>
      </c>
      <c r="B503" s="6">
        <v>3.1518999999999999</v>
      </c>
      <c r="C503" s="22">
        <f t="shared" si="14"/>
        <v>2.9571612927664996</v>
      </c>
      <c r="D503" s="24"/>
      <c r="E503" s="20">
        <f t="shared" si="15"/>
        <v>-2.320788652580982</v>
      </c>
    </row>
    <row r="504" spans="1:5" x14ac:dyDescent="0.25">
      <c r="A504" s="21">
        <v>493</v>
      </c>
      <c r="B504" s="6">
        <v>11.4114</v>
      </c>
      <c r="C504" s="22">
        <f t="shared" si="14"/>
        <v>2.9993489812213405</v>
      </c>
      <c r="D504" s="24"/>
      <c r="E504" s="20">
        <f t="shared" si="15"/>
        <v>-4.7334974049176113</v>
      </c>
    </row>
    <row r="505" spans="1:5" x14ac:dyDescent="0.25">
      <c r="A505" s="21">
        <v>494</v>
      </c>
      <c r="B505" s="6">
        <v>0.1666</v>
      </c>
      <c r="C505" s="22">
        <f t="shared" si="14"/>
        <v>3.8334646322666606</v>
      </c>
      <c r="D505" s="24"/>
      <c r="E505" s="20">
        <f t="shared" si="15"/>
        <v>-1.0353910484748352</v>
      </c>
    </row>
    <row r="506" spans="1:5" x14ac:dyDescent="0.25">
      <c r="A506" s="21">
        <v>495</v>
      </c>
      <c r="B506" s="6">
        <v>1.2501</v>
      </c>
      <c r="C506" s="22">
        <f t="shared" si="14"/>
        <v>3.4782416317028777</v>
      </c>
      <c r="D506" s="24"/>
      <c r="E506" s="20">
        <f t="shared" si="15"/>
        <v>-1.6345680635934952</v>
      </c>
    </row>
    <row r="507" spans="1:5" x14ac:dyDescent="0.25">
      <c r="A507" s="21">
        <v>496</v>
      </c>
      <c r="B507" s="6">
        <v>3.0872000000000002</v>
      </c>
      <c r="C507" s="22">
        <f t="shared" si="14"/>
        <v>3.2718924103173896</v>
      </c>
      <c r="D507" s="24"/>
      <c r="E507" s="20">
        <f t="shared" si="15"/>
        <v>-2.2919523336251384</v>
      </c>
    </row>
    <row r="508" spans="1:5" x14ac:dyDescent="0.25">
      <c r="A508" s="21">
        <v>497</v>
      </c>
      <c r="B508" s="6">
        <v>8.3400000000000002E-2</v>
      </c>
      <c r="C508" s="22">
        <f t="shared" si="14"/>
        <v>3.2685880469206081</v>
      </c>
      <c r="D508" s="24"/>
      <c r="E508" s="20">
        <f t="shared" si="15"/>
        <v>-0.76791509757990306</v>
      </c>
    </row>
    <row r="509" spans="1:5" x14ac:dyDescent="0.25">
      <c r="A509" s="21">
        <v>498</v>
      </c>
      <c r="B509" s="6">
        <v>0.16689999999999999</v>
      </c>
      <c r="C509" s="22">
        <f t="shared" si="14"/>
        <v>2.9757755561253925</v>
      </c>
      <c r="D509" s="24"/>
      <c r="E509" s="20">
        <f t="shared" si="15"/>
        <v>-0.83895821978808383</v>
      </c>
    </row>
    <row r="510" spans="1:5" x14ac:dyDescent="0.25">
      <c r="A510" s="21">
        <v>499</v>
      </c>
      <c r="B510" s="6">
        <v>0.33379999999999999</v>
      </c>
      <c r="C510" s="22">
        <f t="shared" si="14"/>
        <v>2.7275363727514423</v>
      </c>
      <c r="D510" s="24"/>
      <c r="E510" s="20">
        <f t="shared" si="15"/>
        <v>-0.9577492144031291</v>
      </c>
    </row>
    <row r="511" spans="1:5" x14ac:dyDescent="0.25">
      <c r="A511" s="21">
        <v>500</v>
      </c>
      <c r="B511" s="6">
        <v>2.0880000000000001</v>
      </c>
      <c r="C511" s="22">
        <f t="shared" si="14"/>
        <v>2.5263617366403563</v>
      </c>
      <c r="D511" s="24"/>
      <c r="E511" s="20">
        <f t="shared" si="15"/>
        <v>-1.9044812587334063</v>
      </c>
    </row>
    <row r="512" spans="1:5" x14ac:dyDescent="0.25">
      <c r="A512" s="21">
        <v>501</v>
      </c>
      <c r="B512" s="6">
        <v>4.0991</v>
      </c>
      <c r="C512" s="22">
        <f t="shared" si="14"/>
        <v>2.5195853553827918</v>
      </c>
      <c r="D512" s="24"/>
      <c r="E512" s="20">
        <f t="shared" si="15"/>
        <v>-2.7146170156449445</v>
      </c>
    </row>
    <row r="513" spans="1:5" x14ac:dyDescent="0.25">
      <c r="A513" s="21">
        <v>502</v>
      </c>
      <c r="B513" s="6">
        <v>4.0217000000000001</v>
      </c>
      <c r="C513" s="22">
        <f t="shared" si="14"/>
        <v>2.7077609565739933</v>
      </c>
      <c r="D513" s="24"/>
      <c r="E513" s="20">
        <f t="shared" si="15"/>
        <v>-2.6519952893027039</v>
      </c>
    </row>
    <row r="514" spans="1:5" x14ac:dyDescent="0.25">
      <c r="A514" s="21">
        <v>503</v>
      </c>
      <c r="B514" s="6">
        <v>0.1676</v>
      </c>
      <c r="C514" s="22">
        <f t="shared" si="14"/>
        <v>2.865000355246889</v>
      </c>
      <c r="D514" s="24"/>
      <c r="E514" s="20">
        <f t="shared" si="15"/>
        <v>-0.81080374157239699</v>
      </c>
    </row>
    <row r="515" spans="1:5" x14ac:dyDescent="0.25">
      <c r="A515" s="21">
        <v>504</v>
      </c>
      <c r="B515" s="6">
        <v>8.3799999999999999E-2</v>
      </c>
      <c r="C515" s="22">
        <f t="shared" si="14"/>
        <v>2.6306425354402392</v>
      </c>
      <c r="D515" s="24"/>
      <c r="E515" s="20">
        <f t="shared" si="15"/>
        <v>-0.59434162358196563</v>
      </c>
    </row>
    <row r="516" spans="1:5" x14ac:dyDescent="0.25">
      <c r="A516" s="21">
        <v>505</v>
      </c>
      <c r="B516" s="6">
        <v>2.6842999999999999</v>
      </c>
      <c r="C516" s="22">
        <f t="shared" si="14"/>
        <v>2.4174212261734302</v>
      </c>
      <c r="D516" s="24"/>
      <c r="E516" s="20">
        <f t="shared" si="15"/>
        <v>-2.1655852157248647</v>
      </c>
    </row>
    <row r="517" spans="1:5" x14ac:dyDescent="0.25">
      <c r="A517" s="21">
        <v>506</v>
      </c>
      <c r="B517" s="6">
        <v>0.1678</v>
      </c>
      <c r="C517" s="22">
        <f t="shared" si="14"/>
        <v>2.4817834255977815</v>
      </c>
      <c r="D517" s="24"/>
      <c r="E517" s="20">
        <f t="shared" si="15"/>
        <v>-0.70180561875894543</v>
      </c>
    </row>
    <row r="518" spans="1:5" x14ac:dyDescent="0.25">
      <c r="A518" s="21">
        <v>507</v>
      </c>
      <c r="B518" s="6">
        <v>8.3900000000000002E-2</v>
      </c>
      <c r="C518" s="22">
        <f t="shared" si="14"/>
        <v>2.2952325224962982</v>
      </c>
      <c r="D518" s="24"/>
      <c r="E518" s="20">
        <f t="shared" si="15"/>
        <v>-0.48595846173075979</v>
      </c>
    </row>
    <row r="519" spans="1:5" x14ac:dyDescent="0.25">
      <c r="A519" s="21">
        <v>508</v>
      </c>
      <c r="B519" s="6">
        <v>5.2964000000000002</v>
      </c>
      <c r="C519" s="22">
        <f t="shared" si="14"/>
        <v>2.12384689800361</v>
      </c>
      <c r="D519" s="24"/>
      <c r="E519" s="20">
        <f t="shared" si="15"/>
        <v>-3.3181253718041241</v>
      </c>
    </row>
    <row r="520" spans="1:5" x14ac:dyDescent="0.25">
      <c r="A520" s="21">
        <v>509</v>
      </c>
      <c r="B520" s="6">
        <v>0.67269999999999996</v>
      </c>
      <c r="C520" s="22">
        <f t="shared" si="14"/>
        <v>2.4769323310010716</v>
      </c>
      <c r="D520" s="24"/>
      <c r="E520" s="20">
        <f t="shared" si="15"/>
        <v>-1.1571097138058382</v>
      </c>
    </row>
    <row r="521" spans="1:5" x14ac:dyDescent="0.25">
      <c r="A521" s="21">
        <v>510</v>
      </c>
      <c r="B521" s="6">
        <v>4.7182000000000004</v>
      </c>
      <c r="C521" s="22">
        <f t="shared" si="14"/>
        <v>2.3397182054660819</v>
      </c>
      <c r="D521" s="24"/>
      <c r="E521" s="20">
        <f t="shared" si="15"/>
        <v>-2.9977804220060946</v>
      </c>
    </row>
    <row r="522" spans="1:5" x14ac:dyDescent="0.25">
      <c r="A522" s="21">
        <v>511</v>
      </c>
      <c r="B522" s="6">
        <v>0.33710000000000001</v>
      </c>
      <c r="C522" s="22">
        <f t="shared" si="14"/>
        <v>2.6100776307652169</v>
      </c>
      <c r="D522" s="24"/>
      <c r="E522" s="20">
        <f t="shared" si="15"/>
        <v>-0.93035459788225028</v>
      </c>
    </row>
    <row r="523" spans="1:5" x14ac:dyDescent="0.25">
      <c r="A523" s="21">
        <v>512</v>
      </c>
      <c r="B523" s="6">
        <v>1.4333</v>
      </c>
      <c r="C523" s="22">
        <f t="shared" si="14"/>
        <v>2.4238687501508802</v>
      </c>
      <c r="D523" s="24"/>
      <c r="E523" s="20">
        <f t="shared" si="15"/>
        <v>-1.5861244662122771</v>
      </c>
    </row>
    <row r="524" spans="1:5" x14ac:dyDescent="0.25">
      <c r="A524" s="21">
        <v>513</v>
      </c>
      <c r="B524" s="6">
        <v>0.50600000000000001</v>
      </c>
      <c r="C524" s="22">
        <f t="shared" si="14"/>
        <v>2.3666831603246337</v>
      </c>
      <c r="D524" s="24"/>
      <c r="E524" s="20">
        <f t="shared" si="15"/>
        <v>-1.0099475528618305</v>
      </c>
    </row>
    <row r="525" spans="1:5" x14ac:dyDescent="0.25">
      <c r="A525" s="21">
        <v>514</v>
      </c>
      <c r="B525" s="6">
        <v>0.59050000000000002</v>
      </c>
      <c r="C525" s="22">
        <f t="shared" ref="C525:C588" si="16">$J$12+$J$13*B524+$J$14*C524</f>
        <v>2.2271277210413434</v>
      </c>
      <c r="D525" s="24"/>
      <c r="E525" s="20">
        <f t="shared" si="15"/>
        <v>-1.0399815170820033</v>
      </c>
    </row>
    <row r="526" spans="1:5" x14ac:dyDescent="0.25">
      <c r="A526" s="21">
        <v>515</v>
      </c>
      <c r="B526" s="6">
        <v>3.0405000000000002</v>
      </c>
      <c r="C526" s="22">
        <f t="shared" si="16"/>
        <v>2.1131307678908651</v>
      </c>
      <c r="D526" s="24"/>
      <c r="E526" s="20">
        <f t="shared" ref="E526:E589" si="17" xml:space="preserve"> LN($J$11)-LN(B526)+$J$11*(LN(B526)+($D$13)-LN(C526))-(B526*EXP($D$13)/C526)^$J$11</f>
        <v>-2.3592845426277895</v>
      </c>
    </row>
    <row r="527" spans="1:5" x14ac:dyDescent="0.25">
      <c r="A527" s="21">
        <v>516</v>
      </c>
      <c r="B527" s="6">
        <v>2.0287000000000002</v>
      </c>
      <c r="C527" s="22">
        <f t="shared" si="16"/>
        <v>2.2498179968015282</v>
      </c>
      <c r="D527" s="24"/>
      <c r="E527" s="20">
        <f t="shared" si="17"/>
        <v>-1.8719266382327713</v>
      </c>
    </row>
    <row r="528" spans="1:5" x14ac:dyDescent="0.25">
      <c r="A528" s="21">
        <v>517</v>
      </c>
      <c r="B528" s="6">
        <v>1.6918</v>
      </c>
      <c r="C528" s="22">
        <f t="shared" si="16"/>
        <v>2.271803447417962</v>
      </c>
      <c r="D528" s="24"/>
      <c r="E528" s="20">
        <f t="shared" si="17"/>
        <v>-1.7050801266151858</v>
      </c>
    </row>
    <row r="529" spans="1:5" x14ac:dyDescent="0.25">
      <c r="A529" s="21">
        <v>518</v>
      </c>
      <c r="B529" s="6">
        <v>0.76160000000000005</v>
      </c>
      <c r="C529" s="22">
        <f t="shared" si="16"/>
        <v>2.2585304370133716</v>
      </c>
      <c r="D529" s="24"/>
      <c r="E529" s="20">
        <f t="shared" si="17"/>
        <v>-1.1693331021730959</v>
      </c>
    </row>
    <row r="530" spans="1:5" x14ac:dyDescent="0.25">
      <c r="A530" s="21">
        <v>519</v>
      </c>
      <c r="B530" s="6">
        <v>9.3450000000000006</v>
      </c>
      <c r="C530" s="22">
        <f t="shared" si="16"/>
        <v>2.1571317239184182</v>
      </c>
      <c r="D530" s="24"/>
      <c r="E530" s="20">
        <f t="shared" si="17"/>
        <v>-4.8126005308951232</v>
      </c>
    </row>
    <row r="531" spans="1:5" x14ac:dyDescent="0.25">
      <c r="A531" s="21">
        <v>520</v>
      </c>
      <c r="B531" s="6">
        <v>4.5967000000000002</v>
      </c>
      <c r="C531" s="22">
        <f t="shared" si="16"/>
        <v>2.8968284881444797</v>
      </c>
      <c r="D531" s="24"/>
      <c r="E531" s="20">
        <f t="shared" si="17"/>
        <v>-2.8163228619709129</v>
      </c>
    </row>
    <row r="532" spans="1:5" x14ac:dyDescent="0.25">
      <c r="A532" s="21">
        <v>521</v>
      </c>
      <c r="B532" s="6">
        <v>0.25540000000000002</v>
      </c>
      <c r="C532" s="22">
        <f t="shared" si="16"/>
        <v>3.0859886761040105</v>
      </c>
      <c r="D532" s="24"/>
      <c r="E532" s="20">
        <f t="shared" si="17"/>
        <v>-0.97081395593982567</v>
      </c>
    </row>
    <row r="533" spans="1:5" x14ac:dyDescent="0.25">
      <c r="A533" s="21">
        <v>522</v>
      </c>
      <c r="B533" s="6">
        <v>5.0339999999999998</v>
      </c>
      <c r="C533" s="22">
        <f t="shared" si="16"/>
        <v>2.8325476096189375</v>
      </c>
      <c r="D533" s="24"/>
      <c r="E533" s="20">
        <f t="shared" si="17"/>
        <v>-2.9715904479320967</v>
      </c>
    </row>
    <row r="534" spans="1:5" x14ac:dyDescent="0.25">
      <c r="A534" s="21">
        <v>523</v>
      </c>
      <c r="B534" s="6">
        <v>0.42670000000000002</v>
      </c>
      <c r="C534" s="22">
        <f t="shared" si="16"/>
        <v>3.071930937169161</v>
      </c>
      <c r="D534" s="24"/>
      <c r="E534" s="20">
        <f t="shared" si="17"/>
        <v>-1.1163765965366852</v>
      </c>
    </row>
    <row r="535" spans="1:5" x14ac:dyDescent="0.25">
      <c r="A535" s="21">
        <v>524</v>
      </c>
      <c r="B535" s="6">
        <v>7.1055999999999999</v>
      </c>
      <c r="C535" s="22">
        <f t="shared" si="16"/>
        <v>2.8367763878360486</v>
      </c>
      <c r="D535" s="24"/>
      <c r="E535" s="20">
        <f t="shared" si="17"/>
        <v>-3.6169978148363748</v>
      </c>
    </row>
    <row r="536" spans="1:5" x14ac:dyDescent="0.25">
      <c r="A536" s="21">
        <v>525</v>
      </c>
      <c r="B536" s="6">
        <v>2.4855</v>
      </c>
      <c r="C536" s="22">
        <f t="shared" si="16"/>
        <v>3.275578668440104</v>
      </c>
      <c r="D536" s="24"/>
      <c r="E536" s="20">
        <f t="shared" si="17"/>
        <v>-2.0872781433407335</v>
      </c>
    </row>
    <row r="537" spans="1:5" x14ac:dyDescent="0.25">
      <c r="A537" s="21">
        <v>526</v>
      </c>
      <c r="B537" s="6">
        <v>12.065300000000001</v>
      </c>
      <c r="C537" s="22">
        <f t="shared" si="16"/>
        <v>3.2137398603740102</v>
      </c>
      <c r="D537" s="24"/>
      <c r="E537" s="20">
        <f t="shared" si="17"/>
        <v>-4.7629815103578181</v>
      </c>
    </row>
    <row r="538" spans="1:5" x14ac:dyDescent="0.25">
      <c r="A538" s="21">
        <v>527</v>
      </c>
      <c r="B538" s="6">
        <v>8.6531000000000002</v>
      </c>
      <c r="C538" s="22">
        <f t="shared" si="16"/>
        <v>4.0842337036210186</v>
      </c>
      <c r="D538" s="24"/>
      <c r="E538" s="20">
        <f t="shared" si="17"/>
        <v>-3.6457901237177186</v>
      </c>
    </row>
    <row r="539" spans="1:5" x14ac:dyDescent="0.25">
      <c r="A539" s="21">
        <v>528</v>
      </c>
      <c r="B539" s="6">
        <v>8.6019000000000005</v>
      </c>
      <c r="C539" s="22">
        <f t="shared" si="16"/>
        <v>4.5168378576783015</v>
      </c>
      <c r="D539" s="24"/>
      <c r="E539" s="20">
        <f t="shared" si="17"/>
        <v>-3.5544979256859954</v>
      </c>
    </row>
    <row r="540" spans="1:5" x14ac:dyDescent="0.25">
      <c r="A540" s="21">
        <v>529</v>
      </c>
      <c r="B540" s="6">
        <v>0.52149999999999996</v>
      </c>
      <c r="C540" s="22">
        <f t="shared" si="16"/>
        <v>4.890554040500942</v>
      </c>
      <c r="D540" s="24"/>
      <c r="E540" s="20">
        <f t="shared" si="17"/>
        <v>-1.5008182398973997</v>
      </c>
    </row>
    <row r="541" spans="1:5" x14ac:dyDescent="0.25">
      <c r="A541" s="21">
        <v>530</v>
      </c>
      <c r="B541" s="6">
        <v>0.34770000000000001</v>
      </c>
      <c r="C541" s="22">
        <f t="shared" si="16"/>
        <v>4.4377648856045679</v>
      </c>
      <c r="D541" s="24"/>
      <c r="E541" s="20">
        <f t="shared" si="17"/>
        <v>-1.3198941226930403</v>
      </c>
    </row>
    <row r="542" spans="1:5" x14ac:dyDescent="0.25">
      <c r="A542" s="21">
        <v>531</v>
      </c>
      <c r="B542" s="6">
        <v>3.3083999999999998</v>
      </c>
      <c r="C542" s="22">
        <f t="shared" si="16"/>
        <v>4.024664289545413</v>
      </c>
      <c r="D542" s="24"/>
      <c r="E542" s="20">
        <f t="shared" si="17"/>
        <v>-2.3651398749569128</v>
      </c>
    </row>
    <row r="543" spans="1:5" x14ac:dyDescent="0.25">
      <c r="A543" s="21">
        <v>532</v>
      </c>
      <c r="B543" s="6">
        <v>0.78390000000000004</v>
      </c>
      <c r="C543" s="22">
        <f t="shared" si="16"/>
        <v>3.9488381039217368</v>
      </c>
      <c r="D543" s="24"/>
      <c r="E543" s="20">
        <f t="shared" si="17"/>
        <v>-1.492913928475037</v>
      </c>
    </row>
    <row r="544" spans="1:5" x14ac:dyDescent="0.25">
      <c r="A544" s="21">
        <v>533</v>
      </c>
      <c r="B544" s="6">
        <v>1.2201</v>
      </c>
      <c r="C544" s="22">
        <f t="shared" si="16"/>
        <v>3.638808333955077</v>
      </c>
      <c r="D544" s="24"/>
      <c r="E544" s="20">
        <f t="shared" si="17"/>
        <v>-1.6433609860710465</v>
      </c>
    </row>
    <row r="545" spans="1:5" x14ac:dyDescent="0.25">
      <c r="A545" s="21">
        <v>534</v>
      </c>
      <c r="B545" s="6">
        <v>2.6177999999999999</v>
      </c>
      <c r="C545" s="22">
        <f t="shared" si="16"/>
        <v>3.4095407170368115</v>
      </c>
      <c r="D545" s="24"/>
      <c r="E545" s="20">
        <f t="shared" si="17"/>
        <v>-2.137689816460643</v>
      </c>
    </row>
    <row r="546" spans="1:5" x14ac:dyDescent="0.25">
      <c r="A546" s="21">
        <v>535</v>
      </c>
      <c r="B546" s="6">
        <v>0.61099999999999999</v>
      </c>
      <c r="C546" s="22">
        <f t="shared" si="16"/>
        <v>3.3437659857289601</v>
      </c>
      <c r="D546" s="24"/>
      <c r="E546" s="20">
        <f t="shared" si="17"/>
        <v>-1.2955128040079869</v>
      </c>
    </row>
    <row r="547" spans="1:5" x14ac:dyDescent="0.25">
      <c r="A547" s="21">
        <v>536</v>
      </c>
      <c r="B547" s="6">
        <v>0.69850000000000001</v>
      </c>
      <c r="C547" s="22">
        <f t="shared" si="16"/>
        <v>3.0925015097444057</v>
      </c>
      <c r="D547" s="24"/>
      <c r="E547" s="20">
        <f t="shared" si="17"/>
        <v>-1.2996135956319135</v>
      </c>
    </row>
    <row r="548" spans="1:5" x14ac:dyDescent="0.25">
      <c r="A548" s="21">
        <v>537</v>
      </c>
      <c r="B548" s="6">
        <v>10.444800000000001</v>
      </c>
      <c r="C548" s="22">
        <f t="shared" si="16"/>
        <v>2.8810153248665933</v>
      </c>
      <c r="D548" s="24"/>
      <c r="E548" s="20">
        <f t="shared" si="17"/>
        <v>-4.5519253426744193</v>
      </c>
    </row>
    <row r="549" spans="1:5" x14ac:dyDescent="0.25">
      <c r="A549" s="21">
        <v>538</v>
      </c>
      <c r="B549" s="6">
        <v>16.730599999999999</v>
      </c>
      <c r="C549" s="22">
        <f t="shared" si="16"/>
        <v>3.6365932142991007</v>
      </c>
      <c r="D549" s="24"/>
      <c r="E549" s="20">
        <f t="shared" si="17"/>
        <v>-5.5391851276286932</v>
      </c>
    </row>
    <row r="550" spans="1:5" x14ac:dyDescent="0.25">
      <c r="A550" s="21">
        <v>539</v>
      </c>
      <c r="B550" s="6">
        <v>0.35410000000000003</v>
      </c>
      <c r="C550" s="22">
        <f t="shared" si="16"/>
        <v>4.9046412545837672</v>
      </c>
      <c r="D550" s="24"/>
      <c r="E550" s="20">
        <f t="shared" si="17"/>
        <v>-1.3992159238165345</v>
      </c>
    </row>
    <row r="551" spans="1:5" x14ac:dyDescent="0.25">
      <c r="A551" s="21">
        <v>540</v>
      </c>
      <c r="B551" s="6">
        <v>1.8611</v>
      </c>
      <c r="C551" s="22">
        <f t="shared" si="16"/>
        <v>4.4339383263921297</v>
      </c>
      <c r="D551" s="24"/>
      <c r="E551" s="20">
        <f t="shared" si="17"/>
        <v>-1.9643608986936456</v>
      </c>
    </row>
    <row r="552" spans="1:5" x14ac:dyDescent="0.25">
      <c r="A552" s="21">
        <v>541</v>
      </c>
      <c r="B552" s="6">
        <v>2.7513000000000001</v>
      </c>
      <c r="C552" s="22">
        <f t="shared" si="16"/>
        <v>4.167384954397459</v>
      </c>
      <c r="D552" s="24"/>
      <c r="E552" s="20">
        <f t="shared" si="17"/>
        <v>-2.212209156106038</v>
      </c>
    </row>
    <row r="553" spans="1:5" x14ac:dyDescent="0.25">
      <c r="A553" s="21">
        <v>542</v>
      </c>
      <c r="B553" s="6">
        <v>1.3322000000000001</v>
      </c>
      <c r="C553" s="22">
        <f t="shared" si="16"/>
        <v>4.0199912601068188</v>
      </c>
      <c r="D553" s="24"/>
      <c r="E553" s="20">
        <f t="shared" si="17"/>
        <v>-1.736995577543718</v>
      </c>
    </row>
    <row r="554" spans="1:5" x14ac:dyDescent="0.25">
      <c r="A554" s="21">
        <v>543</v>
      </c>
      <c r="B554" s="6">
        <v>18.928599999999999</v>
      </c>
      <c r="C554" s="22">
        <f t="shared" si="16"/>
        <v>3.7540093187793917</v>
      </c>
      <c r="D554" s="24"/>
      <c r="E554" s="20">
        <f t="shared" si="17"/>
        <v>-5.9022406742877225</v>
      </c>
    </row>
    <row r="555" spans="1:5" x14ac:dyDescent="0.25">
      <c r="A555" s="21">
        <v>544</v>
      </c>
      <c r="B555" s="6">
        <v>4.4062000000000001</v>
      </c>
      <c r="C555" s="22">
        <f t="shared" si="16"/>
        <v>5.2195615667426178</v>
      </c>
      <c r="D555" s="24"/>
      <c r="E555" s="20">
        <f t="shared" si="17"/>
        <v>-2.6499035399345261</v>
      </c>
    </row>
    <row r="556" spans="1:5" x14ac:dyDescent="0.25">
      <c r="A556" s="21">
        <v>545</v>
      </c>
      <c r="B556" s="6">
        <v>1.53</v>
      </c>
      <c r="C556" s="22">
        <f t="shared" si="16"/>
        <v>5.1006874974183694</v>
      </c>
      <c r="D556" s="24"/>
      <c r="E556" s="20">
        <f t="shared" si="17"/>
        <v>-1.9258273050164672</v>
      </c>
    </row>
    <row r="557" spans="1:5" x14ac:dyDescent="0.25">
      <c r="A557" s="21">
        <v>546</v>
      </c>
      <c r="B557" s="6">
        <v>0.36009999999999998</v>
      </c>
      <c r="C557" s="22">
        <f t="shared" si="16"/>
        <v>4.7190326543974086</v>
      </c>
      <c r="D557" s="24"/>
      <c r="E557" s="20">
        <f t="shared" si="17"/>
        <v>-1.3745966195639368</v>
      </c>
    </row>
    <row r="558" spans="1:5" x14ac:dyDescent="0.25">
      <c r="A558" s="21">
        <v>547</v>
      </c>
      <c r="B558" s="6">
        <v>0.8105</v>
      </c>
      <c r="C558" s="22">
        <f t="shared" si="16"/>
        <v>4.2720544492594481</v>
      </c>
      <c r="D558" s="24"/>
      <c r="E558" s="20">
        <f t="shared" si="17"/>
        <v>-1.5544349298830613</v>
      </c>
    </row>
    <row r="559" spans="1:5" x14ac:dyDescent="0.25">
      <c r="A559" s="21">
        <v>548</v>
      </c>
      <c r="B559" s="6">
        <v>0.45040000000000002</v>
      </c>
      <c r="C559" s="22">
        <f t="shared" si="16"/>
        <v>3.9242865849889146</v>
      </c>
      <c r="D559" s="24"/>
      <c r="E559" s="20">
        <f t="shared" si="17"/>
        <v>-1.3022126467443722</v>
      </c>
    </row>
    <row r="560" spans="1:5" x14ac:dyDescent="0.25">
      <c r="A560" s="21">
        <v>549</v>
      </c>
      <c r="B560" s="6">
        <v>0.72089999999999999</v>
      </c>
      <c r="C560" s="22">
        <f t="shared" si="16"/>
        <v>3.5851297307504697</v>
      </c>
      <c r="D560" s="24"/>
      <c r="E560" s="20">
        <f t="shared" si="17"/>
        <v>-1.4012233855931884</v>
      </c>
    </row>
    <row r="561" spans="1:5" x14ac:dyDescent="0.25">
      <c r="A561" s="21">
        <v>550</v>
      </c>
      <c r="B561" s="6">
        <v>2.9786000000000001</v>
      </c>
      <c r="C561" s="22">
        <f t="shared" si="16"/>
        <v>3.3143742116404145</v>
      </c>
      <c r="D561" s="24"/>
      <c r="E561" s="20">
        <f t="shared" si="17"/>
        <v>-2.2560319762198233</v>
      </c>
    </row>
    <row r="562" spans="1:5" x14ac:dyDescent="0.25">
      <c r="A562" s="21">
        <v>551</v>
      </c>
      <c r="B562" s="6">
        <v>0.54169999999999996</v>
      </c>
      <c r="C562" s="22">
        <f t="shared" si="16"/>
        <v>3.2952904826758029</v>
      </c>
      <c r="D562" s="24"/>
      <c r="E562" s="20">
        <f t="shared" si="17"/>
        <v>-1.2430504024405424</v>
      </c>
    </row>
    <row r="563" spans="1:5" x14ac:dyDescent="0.25">
      <c r="A563" s="21">
        <v>552</v>
      </c>
      <c r="B563" s="6">
        <v>2.5316000000000001</v>
      </c>
      <c r="C563" s="22">
        <f t="shared" si="16"/>
        <v>3.0433822764133649</v>
      </c>
      <c r="D563" s="24"/>
      <c r="E563" s="20">
        <f t="shared" si="17"/>
        <v>-2.0966726955003185</v>
      </c>
    </row>
    <row r="564" spans="1:5" x14ac:dyDescent="0.25">
      <c r="A564" s="21">
        <v>553</v>
      </c>
      <c r="B564" s="6">
        <v>9.0399999999999994E-2</v>
      </c>
      <c r="C564" s="22">
        <f t="shared" si="16"/>
        <v>3.0149481092293473</v>
      </c>
      <c r="D564" s="24"/>
      <c r="E564" s="20">
        <f t="shared" si="17"/>
        <v>-0.71862530291318338</v>
      </c>
    </row>
    <row r="565" spans="1:5" x14ac:dyDescent="0.25">
      <c r="A565" s="21">
        <v>554</v>
      </c>
      <c r="B565" s="6">
        <v>0.36180000000000001</v>
      </c>
      <c r="C565" s="22">
        <f t="shared" si="16"/>
        <v>2.7544404491010419</v>
      </c>
      <c r="D565" s="24"/>
      <c r="E565" s="20">
        <f t="shared" si="17"/>
        <v>-0.9894791942701906</v>
      </c>
    </row>
    <row r="566" spans="1:5" x14ac:dyDescent="0.25">
      <c r="A566" s="21">
        <v>555</v>
      </c>
      <c r="B566" s="6">
        <v>7.8113999999999999</v>
      </c>
      <c r="C566" s="22">
        <f t="shared" si="16"/>
        <v>2.552613340799339</v>
      </c>
      <c r="D566" s="24"/>
      <c r="E566" s="20">
        <f t="shared" si="17"/>
        <v>-3.9757172690601434</v>
      </c>
    </row>
    <row r="567" spans="1:5" x14ac:dyDescent="0.25">
      <c r="A567" s="21">
        <v>556</v>
      </c>
      <c r="B567" s="6">
        <v>2.8201999999999998</v>
      </c>
      <c r="C567" s="22">
        <f t="shared" si="16"/>
        <v>3.0949733633995957</v>
      </c>
      <c r="D567" s="24"/>
      <c r="E567" s="20">
        <f t="shared" si="17"/>
        <v>-2.2012437764907844</v>
      </c>
    </row>
    <row r="568" spans="1:5" x14ac:dyDescent="0.25">
      <c r="A568" s="21">
        <v>557</v>
      </c>
      <c r="B568" s="6">
        <v>7.8586</v>
      </c>
      <c r="C568" s="22">
        <f t="shared" si="16"/>
        <v>3.0879607642645315</v>
      </c>
      <c r="D568" s="24"/>
      <c r="E568" s="20">
        <f t="shared" si="17"/>
        <v>-3.7360363525289046</v>
      </c>
    </row>
    <row r="569" spans="1:5" x14ac:dyDescent="0.25">
      <c r="A569" s="21">
        <v>558</v>
      </c>
      <c r="B569" s="6">
        <v>0.45700000000000002</v>
      </c>
      <c r="C569" s="22">
        <f t="shared" si="16"/>
        <v>3.5681179581699003</v>
      </c>
      <c r="D569" s="24"/>
      <c r="E569" s="20">
        <f t="shared" si="17"/>
        <v>-1.2404085996938981</v>
      </c>
    </row>
    <row r="570" spans="1:5" x14ac:dyDescent="0.25">
      <c r="A570" s="21">
        <v>559</v>
      </c>
      <c r="B570" s="6">
        <v>9.3731000000000009</v>
      </c>
      <c r="C570" s="22">
        <f t="shared" si="16"/>
        <v>3.2740127786215893</v>
      </c>
      <c r="D570" s="24"/>
      <c r="E570" s="20">
        <f t="shared" si="17"/>
        <v>-4.0618607813617897</v>
      </c>
    </row>
    <row r="571" spans="1:5" x14ac:dyDescent="0.25">
      <c r="A571" s="21">
        <v>560</v>
      </c>
      <c r="B571" s="6">
        <v>6.1787999999999998</v>
      </c>
      <c r="C571" s="22">
        <f t="shared" si="16"/>
        <v>3.8771452791311036</v>
      </c>
      <c r="D571" s="24"/>
      <c r="E571" s="20">
        <f t="shared" si="17"/>
        <v>-3.1142756389906379</v>
      </c>
    </row>
    <row r="572" spans="1:5" x14ac:dyDescent="0.25">
      <c r="A572" s="21">
        <v>561</v>
      </c>
      <c r="B572" s="6">
        <v>7.2236000000000002</v>
      </c>
      <c r="C572" s="22">
        <f t="shared" si="16"/>
        <v>4.0967596021437842</v>
      </c>
      <c r="D572" s="24"/>
      <c r="E572" s="20">
        <f t="shared" si="17"/>
        <v>-3.3277443069098105</v>
      </c>
    </row>
    <row r="573" spans="1:5" x14ac:dyDescent="0.25">
      <c r="A573" s="21">
        <v>562</v>
      </c>
      <c r="B573" s="6">
        <v>1.3903000000000001</v>
      </c>
      <c r="C573" s="22">
        <f t="shared" si="16"/>
        <v>4.3898295579552178</v>
      </c>
      <c r="D573" s="24"/>
      <c r="E573" s="20">
        <f t="shared" si="17"/>
        <v>-1.8022437775285878</v>
      </c>
    </row>
    <row r="574" spans="1:5" x14ac:dyDescent="0.25">
      <c r="A574" s="21">
        <v>563</v>
      </c>
      <c r="B574" s="6">
        <v>1.3914</v>
      </c>
      <c r="C574" s="22">
        <f t="shared" si="16"/>
        <v>4.0833360195244133</v>
      </c>
      <c r="D574" s="24"/>
      <c r="E574" s="20">
        <f t="shared" si="17"/>
        <v>-1.766921682014124</v>
      </c>
    </row>
    <row r="575" spans="1:5" x14ac:dyDescent="0.25">
      <c r="A575" s="21">
        <v>564</v>
      </c>
      <c r="B575" s="6">
        <v>8.2026000000000003</v>
      </c>
      <c r="C575" s="22">
        <f t="shared" si="16"/>
        <v>3.8151687644393997</v>
      </c>
      <c r="D575" s="24"/>
      <c r="E575" s="20">
        <f t="shared" si="17"/>
        <v>-3.6053490544526356</v>
      </c>
    </row>
    <row r="576" spans="1:5" x14ac:dyDescent="0.25">
      <c r="A576" s="21">
        <v>565</v>
      </c>
      <c r="B576" s="6">
        <v>6.2685000000000004</v>
      </c>
      <c r="C576" s="22">
        <f t="shared" si="16"/>
        <v>4.237844369226365</v>
      </c>
      <c r="D576" s="24"/>
      <c r="E576" s="20">
        <f t="shared" si="17"/>
        <v>-3.0940835157339723</v>
      </c>
    </row>
    <row r="577" spans="1:5" x14ac:dyDescent="0.25">
      <c r="A577" s="21">
        <v>566</v>
      </c>
      <c r="B577" s="6">
        <v>2.7176999999999998</v>
      </c>
      <c r="C577" s="22">
        <f t="shared" si="16"/>
        <v>4.4211367280288263</v>
      </c>
      <c r="D577" s="24"/>
      <c r="E577" s="20">
        <f t="shared" si="17"/>
        <v>-2.2160612969359721</v>
      </c>
    </row>
    <row r="578" spans="1:5" x14ac:dyDescent="0.25">
      <c r="A578" s="21">
        <v>567</v>
      </c>
      <c r="B578" s="6">
        <v>5.2645</v>
      </c>
      <c r="C578" s="22">
        <f t="shared" si="16"/>
        <v>4.238856883356573</v>
      </c>
      <c r="D578" s="24"/>
      <c r="E578" s="20">
        <f t="shared" si="17"/>
        <v>-2.8612615378127462</v>
      </c>
    </row>
    <row r="579" spans="1:5" x14ac:dyDescent="0.25">
      <c r="A579" s="21">
        <v>568</v>
      </c>
      <c r="B579" s="6">
        <v>5.7545999999999999</v>
      </c>
      <c r="C579" s="22">
        <f t="shared" si="16"/>
        <v>4.3251191032574186</v>
      </c>
      <c r="D579" s="24"/>
      <c r="E579" s="20">
        <f t="shared" si="17"/>
        <v>-2.9695977097428408</v>
      </c>
    </row>
    <row r="580" spans="1:5" x14ac:dyDescent="0.25">
      <c r="A580" s="21">
        <v>569</v>
      </c>
      <c r="B580" s="6">
        <v>15.523400000000001</v>
      </c>
      <c r="C580" s="22">
        <f t="shared" si="16"/>
        <v>4.4479276970302397</v>
      </c>
      <c r="D580" s="24"/>
      <c r="E580" s="20">
        <f t="shared" si="17"/>
        <v>-4.8785879552472293</v>
      </c>
    </row>
    <row r="581" spans="1:5" x14ac:dyDescent="0.25">
      <c r="A581" s="21">
        <v>570</v>
      </c>
      <c r="B581" s="6">
        <v>1.6206</v>
      </c>
      <c r="C581" s="22">
        <f t="shared" si="16"/>
        <v>5.498285053814552</v>
      </c>
      <c r="D581" s="24"/>
      <c r="E581" s="20">
        <f t="shared" si="17"/>
        <v>-1.9925147097829954</v>
      </c>
    </row>
    <row r="582" spans="1:5" x14ac:dyDescent="0.25">
      <c r="A582" s="21">
        <v>571</v>
      </c>
      <c r="B582" s="6">
        <v>0.4768</v>
      </c>
      <c r="C582" s="22">
        <f t="shared" si="16"/>
        <v>5.075793829375205</v>
      </c>
      <c r="D582" s="24"/>
      <c r="E582" s="20">
        <f t="shared" si="17"/>
        <v>-1.5023554756508533</v>
      </c>
    </row>
    <row r="583" spans="1:5" x14ac:dyDescent="0.25">
      <c r="A583" s="21">
        <v>572</v>
      </c>
      <c r="B583" s="6">
        <v>1.5271999999999999</v>
      </c>
      <c r="C583" s="22">
        <f t="shared" si="16"/>
        <v>4.5955907035503465</v>
      </c>
      <c r="D583" s="24"/>
      <c r="E583" s="20">
        <f t="shared" si="17"/>
        <v>-1.8722328021552335</v>
      </c>
    </row>
    <row r="584" spans="1:5" x14ac:dyDescent="0.25">
      <c r="A584" s="21">
        <v>573</v>
      </c>
      <c r="B584" s="6">
        <v>0.85950000000000004</v>
      </c>
      <c r="C584" s="22">
        <f t="shared" si="16"/>
        <v>4.2766517898264889</v>
      </c>
      <c r="D584" s="24"/>
      <c r="E584" s="20">
        <f t="shared" si="17"/>
        <v>-1.5773966188627473</v>
      </c>
    </row>
    <row r="585" spans="1:5" x14ac:dyDescent="0.25">
      <c r="A585" s="21">
        <v>574</v>
      </c>
      <c r="B585" s="6">
        <v>1.0511999999999999</v>
      </c>
      <c r="C585" s="22">
        <f t="shared" si="16"/>
        <v>3.9330400041358757</v>
      </c>
      <c r="D585" s="24"/>
      <c r="E585" s="20">
        <f t="shared" si="17"/>
        <v>-1.6122767809074396</v>
      </c>
    </row>
    <row r="586" spans="1:5" x14ac:dyDescent="0.25">
      <c r="A586" s="21">
        <v>575</v>
      </c>
      <c r="B586" s="6">
        <v>1.2433000000000001</v>
      </c>
      <c r="C586" s="22">
        <f t="shared" si="16"/>
        <v>3.6507794857882514</v>
      </c>
      <c r="D586" s="24"/>
      <c r="E586" s="20">
        <f t="shared" si="17"/>
        <v>-1.654654313354778</v>
      </c>
    </row>
    <row r="587" spans="1:5" x14ac:dyDescent="0.25">
      <c r="A587" s="21">
        <v>576</v>
      </c>
      <c r="B587" s="6">
        <v>2.4904000000000002</v>
      </c>
      <c r="C587" s="22">
        <f t="shared" si="16"/>
        <v>3.4222582649015698</v>
      </c>
      <c r="D587" s="24"/>
      <c r="E587" s="20">
        <f t="shared" si="17"/>
        <v>-2.095074973303952</v>
      </c>
    </row>
    <row r="588" spans="1:5" x14ac:dyDescent="0.25">
      <c r="A588" s="21">
        <v>577</v>
      </c>
      <c r="B588" s="6">
        <v>2.5903999999999998</v>
      </c>
      <c r="C588" s="22">
        <f t="shared" si="16"/>
        <v>3.3426012715649591</v>
      </c>
      <c r="D588" s="24"/>
      <c r="E588" s="20">
        <f t="shared" si="17"/>
        <v>-2.1260837039729168</v>
      </c>
    </row>
    <row r="589" spans="1:5" x14ac:dyDescent="0.25">
      <c r="A589" s="21">
        <v>578</v>
      </c>
      <c r="B589" s="6">
        <v>2.9796999999999998</v>
      </c>
      <c r="C589" s="22">
        <f t="shared" ref="C589:C652" si="18">$J$12+$J$13*B588+$J$14*C588</f>
        <v>3.2825293819285655</v>
      </c>
      <c r="D589" s="24"/>
      <c r="E589" s="20">
        <f t="shared" si="17"/>
        <v>-2.2562843242004207</v>
      </c>
    </row>
    <row r="590" spans="1:5" x14ac:dyDescent="0.25">
      <c r="A590" s="21">
        <v>579</v>
      </c>
      <c r="B590" s="6">
        <v>1.3468</v>
      </c>
      <c r="C590" s="22">
        <f t="shared" si="18"/>
        <v>3.2675229112085518</v>
      </c>
      <c r="D590" s="24"/>
      <c r="E590" s="20">
        <f t="shared" ref="E590:E653" si="19" xml:space="preserve"> LN($J$11)-LN(B590)+$J$11*(LN(B590)+($D$13)-LN(C590))-(B590*EXP($D$13)/C590)^$J$11</f>
        <v>-1.6484692274011932</v>
      </c>
    </row>
    <row r="591" spans="1:5" x14ac:dyDescent="0.25">
      <c r="A591" s="21">
        <v>580</v>
      </c>
      <c r="B591" s="6">
        <v>4.4375999999999998</v>
      </c>
      <c r="C591" s="22">
        <f t="shared" si="18"/>
        <v>3.0967838401518053</v>
      </c>
      <c r="D591" s="24"/>
      <c r="E591" s="20">
        <f t="shared" si="19"/>
        <v>-2.735770231311776</v>
      </c>
    </row>
    <row r="592" spans="1:5" x14ac:dyDescent="0.25">
      <c r="A592" s="21">
        <v>581</v>
      </c>
      <c r="B592" s="6">
        <v>15.9818</v>
      </c>
      <c r="C592" s="22">
        <f t="shared" si="18"/>
        <v>3.2456533717185589</v>
      </c>
      <c r="D592" s="24"/>
      <c r="E592" s="20">
        <f t="shared" si="19"/>
        <v>-5.6686358295875445</v>
      </c>
    </row>
    <row r="593" spans="1:5" x14ac:dyDescent="0.25">
      <c r="A593" s="21">
        <v>582</v>
      </c>
      <c r="B593" s="6">
        <v>0.38990000000000002</v>
      </c>
      <c r="C593" s="22">
        <f t="shared" si="18"/>
        <v>4.4901795486090279</v>
      </c>
      <c r="D593" s="24"/>
      <c r="E593" s="20">
        <f t="shared" si="19"/>
        <v>-1.3585185838357867</v>
      </c>
    </row>
    <row r="594" spans="1:5" x14ac:dyDescent="0.25">
      <c r="A594" s="21">
        <v>583</v>
      </c>
      <c r="B594" s="6">
        <v>0.19500000000000001</v>
      </c>
      <c r="C594" s="22">
        <f t="shared" si="18"/>
        <v>4.074615832291558</v>
      </c>
      <c r="D594" s="24"/>
      <c r="E594" s="20">
        <f t="shared" si="19"/>
        <v>-1.1174194155753114</v>
      </c>
    </row>
    <row r="595" spans="1:5" x14ac:dyDescent="0.25">
      <c r="A595" s="21">
        <v>584</v>
      </c>
      <c r="B595" s="6">
        <v>5.0857999999999999</v>
      </c>
      <c r="C595" s="22">
        <f t="shared" si="18"/>
        <v>3.6920620920350777</v>
      </c>
      <c r="D595" s="24"/>
      <c r="E595" s="20">
        <f t="shared" si="19"/>
        <v>-2.8575443120694262</v>
      </c>
    </row>
    <row r="596" spans="1:5" x14ac:dyDescent="0.25">
      <c r="A596" s="21">
        <v>585</v>
      </c>
      <c r="B596" s="6">
        <v>1.7625</v>
      </c>
      <c r="C596" s="22">
        <f t="shared" si="18"/>
        <v>3.829262549721971</v>
      </c>
      <c r="D596" s="24"/>
      <c r="E596" s="20">
        <f t="shared" si="19"/>
        <v>-1.8735970989905355</v>
      </c>
    </row>
    <row r="597" spans="1:5" x14ac:dyDescent="0.25">
      <c r="A597" s="21">
        <v>586</v>
      </c>
      <c r="B597" s="6">
        <v>2.2553000000000001</v>
      </c>
      <c r="C597" s="22">
        <f t="shared" si="18"/>
        <v>3.628596320425415</v>
      </c>
      <c r="D597" s="24"/>
      <c r="E597" s="20">
        <f t="shared" si="19"/>
        <v>-2.0268860716292556</v>
      </c>
    </row>
    <row r="598" spans="1:5" x14ac:dyDescent="0.25">
      <c r="A598" s="21">
        <v>587</v>
      </c>
      <c r="B598" s="6">
        <v>7.0926</v>
      </c>
      <c r="C598" s="22">
        <f t="shared" si="18"/>
        <v>3.5005173866205306</v>
      </c>
      <c r="D598" s="24"/>
      <c r="E598" s="20">
        <f t="shared" si="19"/>
        <v>-3.4092427093331059</v>
      </c>
    </row>
    <row r="599" spans="1:5" x14ac:dyDescent="0.25">
      <c r="A599" s="21">
        <v>588</v>
      </c>
      <c r="B599" s="6">
        <v>0.59130000000000005</v>
      </c>
      <c r="C599" s="22">
        <f t="shared" si="18"/>
        <v>3.8552956329747086</v>
      </c>
      <c r="D599" s="24"/>
      <c r="E599" s="20">
        <f t="shared" si="19"/>
        <v>-1.3762129138002086</v>
      </c>
    </row>
    <row r="600" spans="1:5" x14ac:dyDescent="0.25">
      <c r="A600" s="21">
        <v>589</v>
      </c>
      <c r="B600" s="6">
        <v>0.4929</v>
      </c>
      <c r="C600" s="22">
        <f t="shared" si="18"/>
        <v>3.538341392487462</v>
      </c>
      <c r="D600" s="24"/>
      <c r="E600" s="20">
        <f t="shared" si="19"/>
        <v>-1.2586556810600289</v>
      </c>
    </row>
    <row r="601" spans="1:5" x14ac:dyDescent="0.25">
      <c r="A601" s="21">
        <v>590</v>
      </c>
      <c r="B601" s="6">
        <v>1.7765</v>
      </c>
      <c r="C601" s="22">
        <f t="shared" si="18"/>
        <v>3.2514143758126153</v>
      </c>
      <c r="D601" s="24"/>
      <c r="E601" s="20">
        <f t="shared" si="19"/>
        <v>-1.8231965500888352</v>
      </c>
    </row>
    <row r="602" spans="1:5" x14ac:dyDescent="0.25">
      <c r="A602" s="21">
        <v>591</v>
      </c>
      <c r="B602" s="6">
        <v>2.6692999999999998</v>
      </c>
      <c r="C602" s="22">
        <f t="shared" si="18"/>
        <v>3.1241577597552324</v>
      </c>
      <c r="D602" s="24"/>
      <c r="E602" s="20">
        <f t="shared" si="19"/>
        <v>-2.1480533851492862</v>
      </c>
    </row>
    <row r="603" spans="1:5" x14ac:dyDescent="0.25">
      <c r="A603" s="21">
        <v>592</v>
      </c>
      <c r="B603" s="6">
        <v>8.6499000000000006</v>
      </c>
      <c r="C603" s="22">
        <f t="shared" si="18"/>
        <v>3.0989412942920067</v>
      </c>
      <c r="D603" s="24"/>
      <c r="E603" s="20">
        <f t="shared" si="19"/>
        <v>-3.947242948609003</v>
      </c>
    </row>
    <row r="604" spans="1:5" x14ac:dyDescent="0.25">
      <c r="A604" s="21">
        <v>593</v>
      </c>
      <c r="B604" s="6">
        <v>1.8914</v>
      </c>
      <c r="C604" s="22">
        <f t="shared" si="18"/>
        <v>3.6541037427088696</v>
      </c>
      <c r="D604" s="24"/>
      <c r="E604" s="20">
        <f t="shared" si="19"/>
        <v>-1.902879098491062</v>
      </c>
    </row>
    <row r="605" spans="1:5" x14ac:dyDescent="0.25">
      <c r="A605" s="21">
        <v>594</v>
      </c>
      <c r="B605" s="6">
        <v>2.7925</v>
      </c>
      <c r="C605" s="22">
        <f t="shared" si="18"/>
        <v>3.4877211730093816</v>
      </c>
      <c r="D605" s="24"/>
      <c r="E605" s="20">
        <f t="shared" si="19"/>
        <v>-2.1978371380912529</v>
      </c>
    </row>
    <row r="606" spans="1:5" x14ac:dyDescent="0.25">
      <c r="A606" s="21">
        <v>595</v>
      </c>
      <c r="B606" s="6">
        <v>0.998</v>
      </c>
      <c r="C606" s="22">
        <f t="shared" si="18"/>
        <v>3.4290589052838776</v>
      </c>
      <c r="D606" s="24"/>
      <c r="E606" s="20">
        <f t="shared" si="19"/>
        <v>-1.5143759864432225</v>
      </c>
    </row>
    <row r="607" spans="1:5" x14ac:dyDescent="0.25">
      <c r="A607" s="21">
        <v>596</v>
      </c>
      <c r="B607" s="6">
        <v>0.1996</v>
      </c>
      <c r="C607" s="22">
        <f t="shared" si="18"/>
        <v>3.204510690300113</v>
      </c>
      <c r="D607" s="24"/>
      <c r="E607" s="20">
        <f t="shared" si="19"/>
        <v>-0.93759597374593939</v>
      </c>
    </row>
    <row r="608" spans="1:5" x14ac:dyDescent="0.25">
      <c r="A608" s="21">
        <v>597</v>
      </c>
      <c r="B608" s="6">
        <v>4.7055999999999996</v>
      </c>
      <c r="C608" s="22">
        <f t="shared" si="18"/>
        <v>2.9309040921796923</v>
      </c>
      <c r="D608" s="24"/>
      <c r="E608" s="20">
        <f t="shared" si="19"/>
        <v>-2.8456910431024305</v>
      </c>
    </row>
    <row r="609" spans="1:5" x14ac:dyDescent="0.25">
      <c r="A609" s="21">
        <v>598</v>
      </c>
      <c r="B609" s="6">
        <v>3.8142</v>
      </c>
      <c r="C609" s="22">
        <f t="shared" si="18"/>
        <v>3.1263258003009784</v>
      </c>
      <c r="D609" s="24"/>
      <c r="E609" s="20">
        <f t="shared" si="19"/>
        <v>-2.5347352852989209</v>
      </c>
    </row>
    <row r="610" spans="1:5" x14ac:dyDescent="0.25">
      <c r="A610" s="21">
        <v>599</v>
      </c>
      <c r="B610" s="6">
        <v>6.2489999999999997</v>
      </c>
      <c r="C610" s="22">
        <f t="shared" si="18"/>
        <v>3.2113422135943761</v>
      </c>
      <c r="D610" s="24"/>
      <c r="E610" s="20">
        <f t="shared" si="19"/>
        <v>-3.2509280343074183</v>
      </c>
    </row>
    <row r="611" spans="1:5" x14ac:dyDescent="0.25">
      <c r="A611" s="21">
        <v>600</v>
      </c>
      <c r="B611" s="6">
        <v>4.1439000000000004</v>
      </c>
      <c r="C611" s="22">
        <f t="shared" si="18"/>
        <v>3.5207585315670817</v>
      </c>
      <c r="D611" s="24"/>
      <c r="E611" s="20">
        <f t="shared" si="19"/>
        <v>-2.6099140191843473</v>
      </c>
    </row>
    <row r="612" spans="1:5" x14ac:dyDescent="0.25">
      <c r="A612" s="21">
        <v>601</v>
      </c>
      <c r="B612" s="6">
        <v>4.1554000000000002</v>
      </c>
      <c r="C612" s="22">
        <f t="shared" si="18"/>
        <v>3.5884106283528823</v>
      </c>
      <c r="D612" s="24"/>
      <c r="E612" s="20">
        <f t="shared" si="19"/>
        <v>-2.6095651487285014</v>
      </c>
    </row>
    <row r="613" spans="1:5" x14ac:dyDescent="0.25">
      <c r="A613" s="21">
        <v>602</v>
      </c>
      <c r="B613" s="6">
        <v>0.20269999999999999</v>
      </c>
      <c r="C613" s="22">
        <f t="shared" si="18"/>
        <v>3.6487363818746577</v>
      </c>
      <c r="D613" s="24"/>
      <c r="E613" s="20">
        <f t="shared" si="19"/>
        <v>-1.0406347842077985</v>
      </c>
    </row>
    <row r="614" spans="1:5" x14ac:dyDescent="0.25">
      <c r="A614" s="21">
        <v>603</v>
      </c>
      <c r="B614" s="6">
        <v>0.30420000000000003</v>
      </c>
      <c r="C614" s="22">
        <f t="shared" si="18"/>
        <v>3.3200335096427684</v>
      </c>
      <c r="D614" s="24"/>
      <c r="E614" s="20">
        <f t="shared" si="19"/>
        <v>-1.0710494444363416</v>
      </c>
    </row>
    <row r="615" spans="1:5" x14ac:dyDescent="0.25">
      <c r="A615" s="21">
        <v>604</v>
      </c>
      <c r="B615" s="6">
        <v>0.60860000000000003</v>
      </c>
      <c r="C615" s="22">
        <f t="shared" si="18"/>
        <v>3.0421168391747275</v>
      </c>
      <c r="D615" s="24"/>
      <c r="E615" s="20">
        <f t="shared" si="19"/>
        <v>-1.2350193802167344</v>
      </c>
    </row>
    <row r="616" spans="1:5" x14ac:dyDescent="0.25">
      <c r="A616" s="21">
        <v>605</v>
      </c>
      <c r="B616" s="6">
        <v>1.3197000000000001</v>
      </c>
      <c r="C616" s="22">
        <f t="shared" si="18"/>
        <v>2.8282367327076172</v>
      </c>
      <c r="D616" s="24"/>
      <c r="E616" s="20">
        <f t="shared" si="19"/>
        <v>-1.5791570214434172</v>
      </c>
    </row>
    <row r="617" spans="1:5" x14ac:dyDescent="0.25">
      <c r="A617" s="21">
        <v>606</v>
      </c>
      <c r="B617" s="6">
        <v>0.40620000000000001</v>
      </c>
      <c r="C617" s="22">
        <f t="shared" si="18"/>
        <v>2.7096615451841672</v>
      </c>
      <c r="D617" s="24"/>
      <c r="E617" s="20">
        <f t="shared" si="19"/>
        <v>-1.0159163185193383</v>
      </c>
    </row>
    <row r="618" spans="1:5" x14ac:dyDescent="0.25">
      <c r="A618" s="21">
        <v>607</v>
      </c>
      <c r="B618" s="6">
        <v>0.30470000000000003</v>
      </c>
      <c r="C618" s="22">
        <f t="shared" si="18"/>
        <v>2.5177038107715219</v>
      </c>
      <c r="D618" s="24"/>
      <c r="E618" s="20">
        <f t="shared" si="19"/>
        <v>-0.87429987272104148</v>
      </c>
    </row>
    <row r="619" spans="1:5" x14ac:dyDescent="0.25">
      <c r="A619" s="21">
        <v>608</v>
      </c>
      <c r="B619" s="6">
        <v>4.4824000000000002</v>
      </c>
      <c r="C619" s="22">
        <f t="shared" si="18"/>
        <v>2.3398868799661634</v>
      </c>
      <c r="D619" s="24"/>
      <c r="E619" s="20">
        <f t="shared" si="19"/>
        <v>-2.9069761462338057</v>
      </c>
    </row>
    <row r="620" spans="1:5" x14ac:dyDescent="0.25">
      <c r="A620" s="21">
        <v>609</v>
      </c>
      <c r="B620" s="6">
        <v>1.0194000000000001</v>
      </c>
      <c r="C620" s="22">
        <f t="shared" si="18"/>
        <v>2.5874663727099292</v>
      </c>
      <c r="D620" s="24"/>
      <c r="E620" s="20">
        <f t="shared" si="19"/>
        <v>-1.3892126950098105</v>
      </c>
    </row>
    <row r="621" spans="1:5" x14ac:dyDescent="0.25">
      <c r="A621" s="21">
        <v>610</v>
      </c>
      <c r="B621" s="6">
        <v>1.3264</v>
      </c>
      <c r="C621" s="22">
        <f t="shared" si="18"/>
        <v>2.4699312422321644</v>
      </c>
      <c r="D621" s="24"/>
      <c r="E621" s="20">
        <f t="shared" si="19"/>
        <v>-1.5363089074689205</v>
      </c>
    </row>
    <row r="622" spans="1:5" x14ac:dyDescent="0.25">
      <c r="A622" s="21">
        <v>611</v>
      </c>
      <c r="B622" s="6">
        <v>11.309699999999999</v>
      </c>
      <c r="C622" s="22">
        <f t="shared" si="18"/>
        <v>2.3966838506536612</v>
      </c>
      <c r="D622" s="24"/>
      <c r="E622" s="20">
        <f t="shared" si="19"/>
        <v>-5.2115081276738042</v>
      </c>
    </row>
    <row r="623" spans="1:5" x14ac:dyDescent="0.25">
      <c r="A623" s="21">
        <v>612</v>
      </c>
      <c r="B623" s="6">
        <v>0.51429999999999998</v>
      </c>
      <c r="C623" s="22">
        <f t="shared" si="18"/>
        <v>3.2961367092055971</v>
      </c>
      <c r="D623" s="24"/>
      <c r="E623" s="20">
        <f t="shared" si="19"/>
        <v>-1.2253381794424394</v>
      </c>
    </row>
    <row r="624" spans="1:5" x14ac:dyDescent="0.25">
      <c r="A624" s="21">
        <v>613</v>
      </c>
      <c r="B624" s="6">
        <v>0.61739999999999995</v>
      </c>
      <c r="C624" s="22">
        <f t="shared" si="18"/>
        <v>3.0414783895917648</v>
      </c>
      <c r="D624" s="24"/>
      <c r="E624" s="20">
        <f t="shared" si="19"/>
        <v>-1.2404314796485567</v>
      </c>
    </row>
    <row r="625" spans="1:5" x14ac:dyDescent="0.25">
      <c r="A625" s="21">
        <v>614</v>
      </c>
      <c r="B625" s="6">
        <v>5.2664999999999997</v>
      </c>
      <c r="C625" s="22">
        <f t="shared" si="18"/>
        <v>2.8285272552496989</v>
      </c>
      <c r="D625" s="24"/>
      <c r="E625" s="20">
        <f t="shared" si="19"/>
        <v>-3.0478128150170081</v>
      </c>
    </row>
    <row r="626" spans="1:5" x14ac:dyDescent="0.25">
      <c r="A626" s="21">
        <v>615</v>
      </c>
      <c r="B626" s="6">
        <v>0.61980000000000002</v>
      </c>
      <c r="C626" s="22">
        <f t="shared" si="18"/>
        <v>3.0908523157190464</v>
      </c>
      <c r="D626" s="24"/>
      <c r="E626" s="20">
        <f t="shared" si="19"/>
        <v>-1.2518138938463128</v>
      </c>
    </row>
    <row r="627" spans="1:5" x14ac:dyDescent="0.25">
      <c r="A627" s="21">
        <v>616</v>
      </c>
      <c r="B627" s="6">
        <v>2.7946</v>
      </c>
      <c r="C627" s="22">
        <f t="shared" si="18"/>
        <v>2.871975835996631</v>
      </c>
      <c r="D627" s="24"/>
      <c r="E627" s="20">
        <f t="shared" si="19"/>
        <v>-2.1933431096989215</v>
      </c>
    </row>
    <row r="628" spans="1:5" x14ac:dyDescent="0.25">
      <c r="A628" s="21">
        <v>617</v>
      </c>
      <c r="B628" s="6">
        <v>0.10349999999999999</v>
      </c>
      <c r="C628" s="22">
        <f t="shared" si="18"/>
        <v>2.890300441548395</v>
      </c>
      <c r="D628" s="24"/>
      <c r="E628" s="20">
        <f t="shared" si="19"/>
        <v>-0.71224107682114246</v>
      </c>
    </row>
    <row r="629" spans="1:5" x14ac:dyDescent="0.25">
      <c r="A629" s="21">
        <v>618</v>
      </c>
      <c r="B629" s="6">
        <v>9.5858000000000008</v>
      </c>
      <c r="C629" s="22">
        <f t="shared" si="18"/>
        <v>2.6466008791163969</v>
      </c>
      <c r="D629" s="24"/>
      <c r="E629" s="20">
        <f t="shared" si="19"/>
        <v>-4.4643175931337833</v>
      </c>
    </row>
    <row r="630" spans="1:5" x14ac:dyDescent="0.25">
      <c r="A630" s="21">
        <v>619</v>
      </c>
      <c r="B630" s="6">
        <v>17.612100000000002</v>
      </c>
      <c r="C630" s="22">
        <f t="shared" si="18"/>
        <v>3.3485017372435459</v>
      </c>
      <c r="D630" s="24"/>
      <c r="E630" s="20">
        <f t="shared" si="19"/>
        <v>-5.9490511946685194</v>
      </c>
    </row>
    <row r="631" spans="1:5" x14ac:dyDescent="0.25">
      <c r="A631" s="21">
        <v>620</v>
      </c>
      <c r="B631" s="6">
        <v>10.731199999999999</v>
      </c>
      <c r="C631" s="22">
        <f t="shared" si="18"/>
        <v>4.7375555779885383</v>
      </c>
      <c r="D631" s="24"/>
      <c r="E631" s="20">
        <f t="shared" si="19"/>
        <v>-3.9229436322058211</v>
      </c>
    </row>
    <row r="632" spans="1:5" x14ac:dyDescent="0.25">
      <c r="A632" s="21">
        <v>621</v>
      </c>
      <c r="B632" s="6">
        <v>2.4479000000000002</v>
      </c>
      <c r="C632" s="22">
        <f t="shared" si="18"/>
        <v>5.2892633591840834</v>
      </c>
      <c r="D632" s="24"/>
      <c r="E632" s="20">
        <f t="shared" si="19"/>
        <v>-2.20003536189208</v>
      </c>
    </row>
    <row r="633" spans="1:5" x14ac:dyDescent="0.25">
      <c r="A633" s="21">
        <v>622</v>
      </c>
      <c r="B633" s="6">
        <v>4.8055000000000003</v>
      </c>
      <c r="C633" s="22">
        <f t="shared" si="18"/>
        <v>4.9726865729257534</v>
      </c>
      <c r="D633" s="24"/>
      <c r="E633" s="20">
        <f t="shared" si="19"/>
        <v>-2.7351374731617892</v>
      </c>
    </row>
    <row r="634" spans="1:5" x14ac:dyDescent="0.25">
      <c r="A634" s="21">
        <v>623</v>
      </c>
      <c r="B634" s="6">
        <v>2.6747000000000001</v>
      </c>
      <c r="C634" s="22">
        <f t="shared" si="18"/>
        <v>4.9231376728835334</v>
      </c>
      <c r="D634" s="24"/>
      <c r="E634" s="20">
        <f t="shared" si="19"/>
        <v>-2.234107389100513</v>
      </c>
    </row>
    <row r="635" spans="1:5" x14ac:dyDescent="0.25">
      <c r="A635" s="21">
        <v>624</v>
      </c>
      <c r="B635" s="6">
        <v>3.5394000000000001</v>
      </c>
      <c r="C635" s="22">
        <f t="shared" si="18"/>
        <v>4.6741074395062929</v>
      </c>
      <c r="D635" s="24"/>
      <c r="E635" s="20">
        <f t="shared" si="19"/>
        <v>-2.4410237113117255</v>
      </c>
    </row>
    <row r="636" spans="1:5" x14ac:dyDescent="0.25">
      <c r="A636" s="21">
        <v>625</v>
      </c>
      <c r="B636" s="6">
        <v>4.3032000000000004</v>
      </c>
      <c r="C636" s="22">
        <f t="shared" si="18"/>
        <v>4.539590523269518</v>
      </c>
      <c r="D636" s="24"/>
      <c r="E636" s="20">
        <f t="shared" si="19"/>
        <v>-2.6241468719367997</v>
      </c>
    </row>
    <row r="637" spans="1:5" x14ac:dyDescent="0.25">
      <c r="A637" s="21">
        <v>626</v>
      </c>
      <c r="B637" s="6">
        <v>9.3125999999999998</v>
      </c>
      <c r="C637" s="22">
        <f t="shared" si="18"/>
        <v>4.4955683288455699</v>
      </c>
      <c r="D637" s="24"/>
      <c r="E637" s="20">
        <f t="shared" si="19"/>
        <v>-3.699885167394295</v>
      </c>
    </row>
    <row r="638" spans="1:5" x14ac:dyDescent="0.25">
      <c r="A638" s="21">
        <v>627</v>
      </c>
      <c r="B638" s="6">
        <v>30.496700000000001</v>
      </c>
      <c r="C638" s="22">
        <f t="shared" si="18"/>
        <v>4.9405320522419442</v>
      </c>
      <c r="D638" s="24"/>
      <c r="E638" s="20">
        <f t="shared" si="19"/>
        <v>-7.0018485524375453</v>
      </c>
    </row>
    <row r="639" spans="1:5" x14ac:dyDescent="0.25">
      <c r="A639" s="21">
        <v>628</v>
      </c>
      <c r="B639" s="6">
        <v>0.4123</v>
      </c>
      <c r="C639" s="22">
        <f t="shared" si="18"/>
        <v>7.3746511157916981</v>
      </c>
      <c r="D639" s="24"/>
      <c r="E639" s="20">
        <f t="shared" si="19"/>
        <v>-1.7457668040336185</v>
      </c>
    </row>
    <row r="640" spans="1:5" x14ac:dyDescent="0.25">
      <c r="A640" s="21">
        <v>629</v>
      </c>
      <c r="B640" s="6">
        <v>0.61870000000000003</v>
      </c>
      <c r="C640" s="22">
        <f t="shared" si="18"/>
        <v>6.6015523163024952</v>
      </c>
      <c r="D640" s="24"/>
      <c r="E640" s="20">
        <f t="shared" si="19"/>
        <v>-1.7645472580603525</v>
      </c>
    </row>
    <row r="641" spans="1:5" x14ac:dyDescent="0.25">
      <c r="A641" s="21">
        <v>630</v>
      </c>
      <c r="B641" s="6">
        <v>8.5106000000000002</v>
      </c>
      <c r="C641" s="22">
        <f t="shared" si="18"/>
        <v>5.9447811443255612</v>
      </c>
      <c r="D641" s="24"/>
      <c r="E641" s="20">
        <f t="shared" si="19"/>
        <v>-3.3865992078009404</v>
      </c>
    </row>
    <row r="642" spans="1:5" x14ac:dyDescent="0.25">
      <c r="A642" s="21">
        <v>631</v>
      </c>
      <c r="B642" s="6">
        <v>15.439</v>
      </c>
      <c r="C642" s="22">
        <f t="shared" si="18"/>
        <v>6.1316190020533119</v>
      </c>
      <c r="D642" s="24"/>
      <c r="E642" s="20">
        <f t="shared" si="19"/>
        <v>-4.3989865397883143</v>
      </c>
    </row>
    <row r="643" spans="1:5" x14ac:dyDescent="0.25">
      <c r="A643" s="21">
        <v>632</v>
      </c>
      <c r="B643" s="6">
        <v>6.8632</v>
      </c>
      <c r="C643" s="22">
        <f t="shared" si="18"/>
        <v>6.9638719203755386</v>
      </c>
      <c r="D643" s="24"/>
      <c r="E643" s="20">
        <f t="shared" si="19"/>
        <v>-3.0924368579414163</v>
      </c>
    </row>
    <row r="644" spans="1:5" x14ac:dyDescent="0.25">
      <c r="A644" s="21">
        <v>633</v>
      </c>
      <c r="B644" s="6">
        <v>5.7271000000000001</v>
      </c>
      <c r="C644" s="22">
        <f t="shared" si="18"/>
        <v>6.8646244961724214</v>
      </c>
      <c r="D644" s="24"/>
      <c r="E644" s="20">
        <f t="shared" si="19"/>
        <v>-2.9128327269216419</v>
      </c>
    </row>
    <row r="645" spans="1:5" x14ac:dyDescent="0.25">
      <c r="A645" s="21">
        <v>634</v>
      </c>
      <c r="B645" s="6">
        <v>0.95520000000000005</v>
      </c>
      <c r="C645" s="22">
        <f t="shared" si="18"/>
        <v>6.6680994660886119</v>
      </c>
      <c r="D645" s="24"/>
      <c r="E645" s="20">
        <f t="shared" si="19"/>
        <v>-1.9014118971509724</v>
      </c>
    </row>
    <row r="646" spans="1:5" x14ac:dyDescent="0.25">
      <c r="A646" s="21">
        <v>635</v>
      </c>
      <c r="B646" s="6">
        <v>2.8721000000000001</v>
      </c>
      <c r="C646" s="22">
        <f t="shared" si="18"/>
        <v>6.0355080260028187</v>
      </c>
      <c r="D646" s="24"/>
      <c r="E646" s="20">
        <f t="shared" si="19"/>
        <v>-2.3495989340547068</v>
      </c>
    </row>
    <row r="647" spans="1:5" x14ac:dyDescent="0.25">
      <c r="A647" s="21">
        <v>636</v>
      </c>
      <c r="B647" s="6">
        <v>5.4481999999999999</v>
      </c>
      <c r="C647" s="22">
        <f t="shared" si="18"/>
        <v>5.6668164833812682</v>
      </c>
      <c r="D647" s="24"/>
      <c r="E647" s="20">
        <f t="shared" si="19"/>
        <v>-2.8604775377273937</v>
      </c>
    </row>
    <row r="648" spans="1:5" x14ac:dyDescent="0.25">
      <c r="A648" s="21">
        <v>637</v>
      </c>
      <c r="B648" s="6">
        <v>5.5792000000000002</v>
      </c>
      <c r="C648" s="22">
        <f t="shared" si="18"/>
        <v>5.5927407405242882</v>
      </c>
      <c r="D648" s="24"/>
      <c r="E648" s="20">
        <f t="shared" si="19"/>
        <v>-2.8860035968983064</v>
      </c>
    </row>
    <row r="649" spans="1:5" x14ac:dyDescent="0.25">
      <c r="A649" s="21">
        <v>638</v>
      </c>
      <c r="B649" s="6">
        <v>2.9035000000000002</v>
      </c>
      <c r="C649" s="22">
        <f t="shared" si="18"/>
        <v>5.5405461646881058</v>
      </c>
      <c r="D649" s="24"/>
      <c r="E649" s="20">
        <f t="shared" si="19"/>
        <v>-2.327476119042351</v>
      </c>
    </row>
    <row r="650" spans="1:5" x14ac:dyDescent="0.25">
      <c r="A650" s="21">
        <v>639</v>
      </c>
      <c r="B650" s="6">
        <v>1.8307</v>
      </c>
      <c r="C650" s="22">
        <f t="shared" si="18"/>
        <v>5.2366076220186315</v>
      </c>
      <c r="D650" s="24"/>
      <c r="E650" s="20">
        <f t="shared" si="19"/>
        <v>-2.0290481220613401</v>
      </c>
    </row>
    <row r="651" spans="1:5" x14ac:dyDescent="0.25">
      <c r="A651" s="21">
        <v>640</v>
      </c>
      <c r="B651" s="6">
        <v>1.6173999999999999</v>
      </c>
      <c r="C651" s="22">
        <f t="shared" si="18"/>
        <v>4.8670262798387132</v>
      </c>
      <c r="D651" s="24"/>
      <c r="E651" s="20">
        <f t="shared" si="19"/>
        <v>-1.9296176622070551</v>
      </c>
    </row>
    <row r="652" spans="1:5" x14ac:dyDescent="0.25">
      <c r="A652" s="21">
        <v>641</v>
      </c>
      <c r="B652" s="6">
        <v>0.64729999999999999</v>
      </c>
      <c r="C652" s="22">
        <f t="shared" si="18"/>
        <v>4.5229449285978429</v>
      </c>
      <c r="D652" s="24"/>
      <c r="E652" s="20">
        <f t="shared" si="19"/>
        <v>-1.5129331927740868</v>
      </c>
    </row>
    <row r="653" spans="1:5" x14ac:dyDescent="0.25">
      <c r="A653" s="21">
        <v>642</v>
      </c>
      <c r="B653" s="6">
        <v>0.64759999999999995</v>
      </c>
      <c r="C653" s="22">
        <f t="shared" ref="C653:C716" si="20">$J$12+$J$13*B652+$J$14*C652</f>
        <v>4.1281390131432012</v>
      </c>
      <c r="D653" s="24"/>
      <c r="E653" s="20">
        <f t="shared" si="19"/>
        <v>-1.4522503384256267</v>
      </c>
    </row>
    <row r="654" spans="1:5" x14ac:dyDescent="0.25">
      <c r="A654" s="21">
        <v>643</v>
      </c>
      <c r="B654" s="6">
        <v>3.3548</v>
      </c>
      <c r="C654" s="22">
        <f t="shared" si="20"/>
        <v>3.7825948266762657</v>
      </c>
      <c r="D654" s="24"/>
      <c r="E654" s="20">
        <f t="shared" ref="E654:E717" si="21" xml:space="preserve"> LN($J$11)-LN(B654)+$J$11*(LN(B654)+($D$13)-LN(C654))-(B654*EXP($D$13)/C654)^$J$11</f>
        <v>-2.3752329759934723</v>
      </c>
    </row>
    <row r="655" spans="1:5" x14ac:dyDescent="0.25">
      <c r="A655" s="21">
        <v>644</v>
      </c>
      <c r="B655" s="6">
        <v>1.5168999999999999</v>
      </c>
      <c r="C655" s="22">
        <f t="shared" si="20"/>
        <v>3.7414334211137397</v>
      </c>
      <c r="D655" s="24"/>
      <c r="E655" s="20">
        <f t="shared" si="21"/>
        <v>-1.7743580582046277</v>
      </c>
    </row>
    <row r="656" spans="1:5" x14ac:dyDescent="0.25">
      <c r="A656" s="21">
        <v>645</v>
      </c>
      <c r="B656" s="6">
        <v>5.8777999999999997</v>
      </c>
      <c r="C656" s="22">
        <f t="shared" si="20"/>
        <v>3.5280148169036991</v>
      </c>
      <c r="D656" s="24"/>
      <c r="E656" s="20">
        <f t="shared" si="21"/>
        <v>-3.0879678578436671</v>
      </c>
    </row>
    <row r="657" spans="1:5" x14ac:dyDescent="0.25">
      <c r="A657" s="21">
        <v>646</v>
      </c>
      <c r="B657" s="6">
        <v>2.8363</v>
      </c>
      <c r="C657" s="22">
        <f t="shared" si="20"/>
        <v>3.7621142698878298</v>
      </c>
      <c r="D657" s="24"/>
      <c r="E657" s="20">
        <f t="shared" si="21"/>
        <v>-2.2201354635269057</v>
      </c>
    </row>
    <row r="658" spans="1:5" x14ac:dyDescent="0.25">
      <c r="A658" s="21">
        <v>647</v>
      </c>
      <c r="B658" s="6">
        <v>1.5290999999999999</v>
      </c>
      <c r="C658" s="22">
        <f t="shared" si="20"/>
        <v>3.6734623320662116</v>
      </c>
      <c r="D658" s="24"/>
      <c r="E658" s="20">
        <f t="shared" si="21"/>
        <v>-1.7713162885763427</v>
      </c>
    </row>
    <row r="659" spans="1:5" x14ac:dyDescent="0.25">
      <c r="A659" s="21">
        <v>648</v>
      </c>
      <c r="B659" s="6">
        <v>3.7244000000000002</v>
      </c>
      <c r="C659" s="22">
        <f t="shared" si="20"/>
        <v>3.4696973218407181</v>
      </c>
      <c r="D659" s="24"/>
      <c r="E659" s="20">
        <f t="shared" si="21"/>
        <v>-2.4885183019280257</v>
      </c>
    </row>
    <row r="660" spans="1:5" x14ac:dyDescent="0.25">
      <c r="A660" s="21">
        <v>649</v>
      </c>
      <c r="B660" s="6">
        <v>11.4953</v>
      </c>
      <c r="C660" s="22">
        <f t="shared" si="20"/>
        <v>3.5032275934462143</v>
      </c>
      <c r="D660" s="24"/>
      <c r="E660" s="20">
        <f t="shared" si="21"/>
        <v>-4.4722545402421616</v>
      </c>
    </row>
    <row r="661" spans="1:5" x14ac:dyDescent="0.25">
      <c r="A661" s="21">
        <v>650</v>
      </c>
      <c r="B661" s="6">
        <v>0.66349999999999998</v>
      </c>
      <c r="C661" s="22">
        <f t="shared" si="20"/>
        <v>4.2826068179761521</v>
      </c>
      <c r="D661" s="24"/>
      <c r="E661" s="20">
        <f t="shared" si="21"/>
        <v>-1.4847410960882383</v>
      </c>
    </row>
    <row r="662" spans="1:5" x14ac:dyDescent="0.25">
      <c r="A662" s="21">
        <v>651</v>
      </c>
      <c r="B662" s="6">
        <v>0.22120000000000001</v>
      </c>
      <c r="C662" s="22">
        <f t="shared" si="20"/>
        <v>3.919334943130496</v>
      </c>
      <c r="D662" s="24"/>
      <c r="E662" s="20">
        <f t="shared" si="21"/>
        <v>-1.1158204777119554</v>
      </c>
    </row>
    <row r="663" spans="1:5" x14ac:dyDescent="0.25">
      <c r="A663" s="21">
        <v>652</v>
      </c>
      <c r="B663" s="6">
        <v>0.33189999999999997</v>
      </c>
      <c r="C663" s="22">
        <f t="shared" si="20"/>
        <v>3.5586736834790162</v>
      </c>
      <c r="D663" s="24"/>
      <c r="E663" s="20">
        <f t="shared" si="21"/>
        <v>-1.1452971458348979</v>
      </c>
    </row>
    <row r="664" spans="1:5" x14ac:dyDescent="0.25">
      <c r="A664" s="21">
        <v>653</v>
      </c>
      <c r="B664" s="6">
        <v>1.7726999999999999</v>
      </c>
      <c r="C664" s="22">
        <f t="shared" si="20"/>
        <v>3.2536718388472026</v>
      </c>
      <c r="D664" s="24"/>
      <c r="E664" s="20">
        <f t="shared" si="21"/>
        <v>-1.8219137895164605</v>
      </c>
    </row>
    <row r="665" spans="1:5" x14ac:dyDescent="0.25">
      <c r="A665" s="21">
        <v>654</v>
      </c>
      <c r="B665" s="6">
        <v>0.77600000000000002</v>
      </c>
      <c r="C665" s="22">
        <f t="shared" si="20"/>
        <v>3.1257669467651565</v>
      </c>
      <c r="D665" s="24"/>
      <c r="E665" s="20">
        <f t="shared" si="21"/>
        <v>-1.3500500064416625</v>
      </c>
    </row>
    <row r="666" spans="1:5" x14ac:dyDescent="0.25">
      <c r="A666" s="21">
        <v>655</v>
      </c>
      <c r="B666" s="6">
        <v>0.2218</v>
      </c>
      <c r="C666" s="22">
        <f t="shared" si="20"/>
        <v>2.9176126517458867</v>
      </c>
      <c r="D666" s="24"/>
      <c r="E666" s="20">
        <f t="shared" si="21"/>
        <v>-0.8928005189802366</v>
      </c>
    </row>
    <row r="667" spans="1:5" x14ac:dyDescent="0.25">
      <c r="A667" s="21">
        <v>656</v>
      </c>
      <c r="B667" s="6">
        <v>1.6654</v>
      </c>
      <c r="C667" s="22">
        <f t="shared" si="20"/>
        <v>2.6819252802172224</v>
      </c>
      <c r="D667" s="24"/>
      <c r="E667" s="20">
        <f t="shared" si="21"/>
        <v>-1.7238853498162365</v>
      </c>
    </row>
    <row r="668" spans="1:5" x14ac:dyDescent="0.25">
      <c r="A668" s="21">
        <v>657</v>
      </c>
      <c r="B668" s="6">
        <v>0.3332</v>
      </c>
      <c r="C668" s="22">
        <f t="shared" si="20"/>
        <v>2.6149615127315995</v>
      </c>
      <c r="D668" s="24"/>
      <c r="E668" s="20">
        <f t="shared" si="21"/>
        <v>-0.92801854714909315</v>
      </c>
    </row>
    <row r="669" spans="1:5" x14ac:dyDescent="0.25">
      <c r="A669" s="21">
        <v>658</v>
      </c>
      <c r="B669" s="6">
        <v>2.1135999999999999</v>
      </c>
      <c r="C669" s="22">
        <f t="shared" si="20"/>
        <v>2.4277671867047288</v>
      </c>
      <c r="D669" s="24"/>
      <c r="E669" s="20">
        <f t="shared" si="21"/>
        <v>-1.913807887790745</v>
      </c>
    </row>
    <row r="670" spans="1:5" x14ac:dyDescent="0.25">
      <c r="A670" s="21">
        <v>659</v>
      </c>
      <c r="B670" s="6">
        <v>0.33379999999999999</v>
      </c>
      <c r="C670" s="22">
        <f t="shared" si="20"/>
        <v>2.4357565205245972</v>
      </c>
      <c r="D670" s="24"/>
      <c r="E670" s="20">
        <f t="shared" si="21"/>
        <v>-0.87998986022461456</v>
      </c>
    </row>
    <row r="671" spans="1:5" x14ac:dyDescent="0.25">
      <c r="A671" s="21">
        <v>660</v>
      </c>
      <c r="B671" s="6">
        <v>1.0022</v>
      </c>
      <c r="C671" s="22">
        <f t="shared" si="20"/>
        <v>2.2709671837639096</v>
      </c>
      <c r="D671" s="24"/>
      <c r="E671" s="20">
        <f t="shared" si="21"/>
        <v>-1.325234529584866</v>
      </c>
    </row>
    <row r="672" spans="1:5" x14ac:dyDescent="0.25">
      <c r="A672" s="21">
        <v>661</v>
      </c>
      <c r="B672" s="6">
        <v>0.55700000000000005</v>
      </c>
      <c r="C672" s="22">
        <f t="shared" si="20"/>
        <v>2.1912397774654719</v>
      </c>
      <c r="D672" s="24"/>
      <c r="E672" s="20">
        <f t="shared" si="21"/>
        <v>-1.0050948483233244</v>
      </c>
    </row>
    <row r="673" spans="1:5" x14ac:dyDescent="0.25">
      <c r="A673" s="21">
        <v>662</v>
      </c>
      <c r="B673" s="6">
        <v>9.0886999999999993</v>
      </c>
      <c r="C673" s="22">
        <f t="shared" si="20"/>
        <v>2.0784847476472232</v>
      </c>
      <c r="D673" s="24"/>
      <c r="E673" s="20">
        <f t="shared" si="21"/>
        <v>-4.806516390325446</v>
      </c>
    </row>
    <row r="674" spans="1:5" x14ac:dyDescent="0.25">
      <c r="A674" s="21">
        <v>663</v>
      </c>
      <c r="B674" s="6">
        <v>3.6008</v>
      </c>
      <c r="C674" s="22">
        <f t="shared" si="20"/>
        <v>2.8032513709695071</v>
      </c>
      <c r="D674" s="24"/>
      <c r="E674" s="20">
        <f t="shared" si="21"/>
        <v>-2.4903149538614922</v>
      </c>
    </row>
    <row r="675" spans="1:5" x14ac:dyDescent="0.25">
      <c r="A675" s="21">
        <v>664</v>
      </c>
      <c r="B675" s="6">
        <v>7.0152999999999999</v>
      </c>
      <c r="C675" s="22">
        <f t="shared" si="20"/>
        <v>2.9079586553191605</v>
      </c>
      <c r="D675" s="24"/>
      <c r="E675" s="20">
        <f t="shared" si="21"/>
        <v>-3.5625688603963144</v>
      </c>
    </row>
    <row r="676" spans="1:5" x14ac:dyDescent="0.25">
      <c r="A676" s="21">
        <v>665</v>
      </c>
      <c r="B676" s="6">
        <v>0.56599999999999995</v>
      </c>
      <c r="C676" s="22">
        <f t="shared" si="20"/>
        <v>3.3291688634719572</v>
      </c>
      <c r="D676" s="24"/>
      <c r="E676" s="20">
        <f t="shared" si="21"/>
        <v>-1.2651120548844275</v>
      </c>
    </row>
    <row r="677" spans="1:5" x14ac:dyDescent="0.25">
      <c r="A677" s="21">
        <v>666</v>
      </c>
      <c r="B677" s="6">
        <v>0.45300000000000001</v>
      </c>
      <c r="C677" s="22">
        <f t="shared" si="20"/>
        <v>3.0753813649640089</v>
      </c>
      <c r="D677" s="24"/>
      <c r="E677" s="20">
        <f t="shared" si="21"/>
        <v>-1.1366815584719814</v>
      </c>
    </row>
    <row r="678" spans="1:5" x14ac:dyDescent="0.25">
      <c r="A678" s="21">
        <v>667</v>
      </c>
      <c r="B678" s="6">
        <v>2.2688999999999999</v>
      </c>
      <c r="C678" s="22">
        <f t="shared" si="20"/>
        <v>2.8423349614213049</v>
      </c>
      <c r="D678" s="24"/>
      <c r="E678" s="20">
        <f t="shared" si="21"/>
        <v>-1.9904786862337502</v>
      </c>
    </row>
    <row r="679" spans="1:5" x14ac:dyDescent="0.25">
      <c r="A679" s="21">
        <v>668</v>
      </c>
      <c r="B679" s="6">
        <v>2.5007000000000001</v>
      </c>
      <c r="C679" s="22">
        <f t="shared" si="20"/>
        <v>2.8136164091831244</v>
      </c>
      <c r="D679" s="24"/>
      <c r="E679" s="20">
        <f t="shared" si="21"/>
        <v>-2.081361200191179</v>
      </c>
    </row>
    <row r="680" spans="1:5" x14ac:dyDescent="0.25">
      <c r="A680" s="21">
        <v>669</v>
      </c>
      <c r="B680" s="6">
        <v>1.5933999999999999</v>
      </c>
      <c r="C680" s="22">
        <f t="shared" si="20"/>
        <v>2.8108519224509818</v>
      </c>
      <c r="D680" s="24"/>
      <c r="E680" s="20">
        <f t="shared" si="21"/>
        <v>-1.7036117438628811</v>
      </c>
    </row>
    <row r="681" spans="1:5" x14ac:dyDescent="0.25">
      <c r="A681" s="21">
        <v>670</v>
      </c>
      <c r="B681" s="6">
        <v>0.56930000000000003</v>
      </c>
      <c r="C681" s="22">
        <f t="shared" si="20"/>
        <v>2.720861565213303</v>
      </c>
      <c r="D681" s="24"/>
      <c r="E681" s="20">
        <f t="shared" si="21"/>
        <v>-1.1408622410075564</v>
      </c>
    </row>
    <row r="682" spans="1:5" x14ac:dyDescent="0.25">
      <c r="A682" s="21">
        <v>671</v>
      </c>
      <c r="B682" s="6">
        <v>0.1139</v>
      </c>
      <c r="C682" s="22">
        <f t="shared" si="20"/>
        <v>2.5432492289496196</v>
      </c>
      <c r="D682" s="24"/>
      <c r="E682" s="20">
        <f t="shared" si="21"/>
        <v>-0.63156191132147599</v>
      </c>
    </row>
    <row r="683" spans="1:5" x14ac:dyDescent="0.25">
      <c r="A683" s="21">
        <v>672</v>
      </c>
      <c r="B683" s="6">
        <v>0.79759999999999998</v>
      </c>
      <c r="C683" s="22">
        <f t="shared" si="20"/>
        <v>2.3438311563248804</v>
      </c>
      <c r="D683" s="24"/>
      <c r="E683" s="20">
        <f t="shared" si="21"/>
        <v>-1.2111056058680667</v>
      </c>
    </row>
    <row r="684" spans="1:5" x14ac:dyDescent="0.25">
      <c r="A684" s="21">
        <v>673</v>
      </c>
      <c r="B684" s="6">
        <v>0.34189999999999998</v>
      </c>
      <c r="C684" s="22">
        <f t="shared" si="20"/>
        <v>2.2352699817049424</v>
      </c>
      <c r="D684" s="24"/>
      <c r="E684" s="20">
        <f t="shared" si="21"/>
        <v>-0.83020993595739034</v>
      </c>
    </row>
    <row r="685" spans="1:5" x14ac:dyDescent="0.25">
      <c r="A685" s="21">
        <v>674</v>
      </c>
      <c r="B685" s="6">
        <v>4.3460999999999999</v>
      </c>
      <c r="C685" s="22">
        <f t="shared" si="20"/>
        <v>2.0962633522752347</v>
      </c>
      <c r="D685" s="24"/>
      <c r="E685" s="20">
        <f t="shared" si="21"/>
        <v>-2.9385102529383444</v>
      </c>
    </row>
    <row r="686" spans="1:5" x14ac:dyDescent="0.25">
      <c r="A686" s="21">
        <v>675</v>
      </c>
      <c r="B686" s="6">
        <v>2.4064000000000001</v>
      </c>
      <c r="C686" s="22">
        <f t="shared" si="20"/>
        <v>2.3610676156908825</v>
      </c>
      <c r="D686" s="24"/>
      <c r="E686" s="20">
        <f t="shared" si="21"/>
        <v>-2.0465968487014496</v>
      </c>
    </row>
    <row r="687" spans="1:5" x14ac:dyDescent="0.25">
      <c r="A687" s="21">
        <v>676</v>
      </c>
      <c r="B687" s="6">
        <v>2.1808999999999998</v>
      </c>
      <c r="C687" s="22">
        <f t="shared" si="20"/>
        <v>2.4056348800117116</v>
      </c>
      <c r="D687" s="24"/>
      <c r="E687" s="20">
        <f t="shared" si="21"/>
        <v>-1.9442103257625161</v>
      </c>
    </row>
    <row r="688" spans="1:5" x14ac:dyDescent="0.25">
      <c r="A688" s="21">
        <v>677</v>
      </c>
      <c r="B688" s="6">
        <v>0.68910000000000005</v>
      </c>
      <c r="C688" s="22">
        <f t="shared" si="20"/>
        <v>2.4228797874996131</v>
      </c>
      <c r="D688" s="24"/>
      <c r="E688" s="20">
        <f t="shared" si="21"/>
        <v>-1.1562508033092269</v>
      </c>
    </row>
    <row r="689" spans="1:5" x14ac:dyDescent="0.25">
      <c r="A689" s="21">
        <v>678</v>
      </c>
      <c r="B689" s="6">
        <v>2.3012000000000001</v>
      </c>
      <c r="C689" s="22">
        <f t="shared" si="20"/>
        <v>2.2939889713239685</v>
      </c>
      <c r="D689" s="24"/>
      <c r="E689" s="20">
        <f t="shared" si="21"/>
        <v>-2.0007454534147691</v>
      </c>
    </row>
    <row r="690" spans="1:5" x14ac:dyDescent="0.25">
      <c r="A690" s="21">
        <v>679</v>
      </c>
      <c r="B690" s="6">
        <v>6.5926999999999998</v>
      </c>
      <c r="C690" s="22">
        <f t="shared" si="20"/>
        <v>2.3367673502837634</v>
      </c>
      <c r="D690" s="24"/>
      <c r="E690" s="20">
        <f t="shared" si="21"/>
        <v>-3.6900140965699331</v>
      </c>
    </row>
    <row r="691" spans="1:5" x14ac:dyDescent="0.25">
      <c r="A691" s="21">
        <v>680</v>
      </c>
      <c r="B691" s="6">
        <v>0.23139999999999999</v>
      </c>
      <c r="C691" s="22">
        <f t="shared" si="20"/>
        <v>2.7884173780258243</v>
      </c>
      <c r="D691" s="24"/>
      <c r="E691" s="20">
        <f t="shared" si="21"/>
        <v>-0.87012702596873681</v>
      </c>
    </row>
    <row r="692" spans="1:5" x14ac:dyDescent="0.25">
      <c r="A692" s="21">
        <v>681</v>
      </c>
      <c r="B692" s="6">
        <v>5.3440000000000003</v>
      </c>
      <c r="C692" s="22">
        <f t="shared" si="20"/>
        <v>2.569767383828454</v>
      </c>
      <c r="D692" s="24"/>
      <c r="E692" s="20">
        <f t="shared" si="21"/>
        <v>-3.1477781087874646</v>
      </c>
    </row>
    <row r="693" spans="1:5" x14ac:dyDescent="0.25">
      <c r="A693" s="21">
        <v>682</v>
      </c>
      <c r="B693" s="6">
        <v>2.6777000000000002</v>
      </c>
      <c r="C693" s="22">
        <f t="shared" si="20"/>
        <v>2.8718402421927003</v>
      </c>
      <c r="D693" s="24"/>
      <c r="E693" s="20">
        <f t="shared" si="21"/>
        <v>-2.1494608235250592</v>
      </c>
    </row>
    <row r="694" spans="1:5" x14ac:dyDescent="0.25">
      <c r="A694" s="21">
        <v>683</v>
      </c>
      <c r="B694" s="6">
        <v>3.1511999999999998</v>
      </c>
      <c r="C694" s="22">
        <f t="shared" si="20"/>
        <v>2.8788988249403098</v>
      </c>
      <c r="D694" s="24"/>
      <c r="E694" s="20">
        <f t="shared" si="21"/>
        <v>-2.3239042797503995</v>
      </c>
    </row>
    <row r="695" spans="1:5" x14ac:dyDescent="0.25">
      <c r="A695" s="21">
        <v>684</v>
      </c>
      <c r="B695" s="6">
        <v>0.35020000000000001</v>
      </c>
      <c r="C695" s="22">
        <f t="shared" si="20"/>
        <v>2.9307783750242704</v>
      </c>
      <c r="D695" s="24"/>
      <c r="E695" s="20">
        <f t="shared" si="21"/>
        <v>-1.0223611029575734</v>
      </c>
    </row>
    <row r="696" spans="1:5" x14ac:dyDescent="0.25">
      <c r="A696" s="21">
        <v>685</v>
      </c>
      <c r="B696" s="6">
        <v>0.58399999999999996</v>
      </c>
      <c r="C696" s="22">
        <f t="shared" si="20"/>
        <v>2.7058421082131869</v>
      </c>
      <c r="D696" s="24"/>
      <c r="E696" s="20">
        <f t="shared" si="21"/>
        <v>-1.1476382849131019</v>
      </c>
    </row>
    <row r="697" spans="1:5" x14ac:dyDescent="0.25">
      <c r="A697" s="21">
        <v>686</v>
      </c>
      <c r="B697" s="6">
        <v>3.2789000000000001</v>
      </c>
      <c r="C697" s="22">
        <f t="shared" si="20"/>
        <v>2.5315215280926759</v>
      </c>
      <c r="D697" s="24"/>
      <c r="E697" s="20">
        <f t="shared" si="21"/>
        <v>-2.3990247541685843</v>
      </c>
    </row>
    <row r="698" spans="1:5" x14ac:dyDescent="0.25">
      <c r="A698" s="21">
        <v>687</v>
      </c>
      <c r="B698" s="6">
        <v>4.7016</v>
      </c>
      <c r="C698" s="22">
        <f t="shared" si="20"/>
        <v>2.6390447697202228</v>
      </c>
      <c r="D698" s="24"/>
      <c r="E698" s="20">
        <f t="shared" si="21"/>
        <v>-2.9048423037854234</v>
      </c>
    </row>
    <row r="699" spans="1:5" x14ac:dyDescent="0.25">
      <c r="A699" s="21">
        <v>688</v>
      </c>
      <c r="B699" s="6">
        <v>2.2372999999999998</v>
      </c>
      <c r="C699" s="22">
        <f t="shared" si="20"/>
        <v>2.8704756160019467</v>
      </c>
      <c r="D699" s="24"/>
      <c r="E699" s="20">
        <f t="shared" si="21"/>
        <v>-1.9789005902454169</v>
      </c>
    </row>
    <row r="700" spans="1:5" x14ac:dyDescent="0.25">
      <c r="A700" s="21">
        <v>689</v>
      </c>
      <c r="B700" s="6">
        <v>0.64229999999999998</v>
      </c>
      <c r="C700" s="22">
        <f t="shared" si="20"/>
        <v>2.8351979275425587</v>
      </c>
      <c r="D700" s="24"/>
      <c r="E700" s="20">
        <f t="shared" si="21"/>
        <v>-1.2139708033481176</v>
      </c>
    </row>
    <row r="701" spans="1:5" x14ac:dyDescent="0.25">
      <c r="A701" s="21">
        <v>690</v>
      </c>
      <c r="B701" s="6">
        <v>0.96299999999999997</v>
      </c>
      <c r="C701" s="22">
        <f t="shared" si="20"/>
        <v>2.6503735088833862</v>
      </c>
      <c r="D701" s="24"/>
      <c r="E701" s="20">
        <f t="shared" si="21"/>
        <v>-1.3685874759159453</v>
      </c>
    </row>
    <row r="702" spans="1:5" x14ac:dyDescent="0.25">
      <c r="A702" s="21">
        <v>691</v>
      </c>
      <c r="B702" s="6">
        <v>0.64180000000000004</v>
      </c>
      <c r="C702" s="22">
        <f t="shared" si="20"/>
        <v>2.5195501784269374</v>
      </c>
      <c r="D702" s="24"/>
      <c r="E702" s="20">
        <f t="shared" si="21"/>
        <v>-1.1456253666477809</v>
      </c>
    </row>
    <row r="703" spans="1:5" x14ac:dyDescent="0.25">
      <c r="A703" s="21">
        <v>692</v>
      </c>
      <c r="B703" s="6">
        <v>1.9235</v>
      </c>
      <c r="C703" s="22">
        <f t="shared" si="20"/>
        <v>2.3740391557330054</v>
      </c>
      <c r="D703" s="24"/>
      <c r="E703" s="20">
        <f t="shared" si="21"/>
        <v>-1.823988382957582</v>
      </c>
    </row>
    <row r="704" spans="1:5" x14ac:dyDescent="0.25">
      <c r="A704" s="21">
        <v>693</v>
      </c>
      <c r="B704" s="6">
        <v>4.7971000000000004</v>
      </c>
      <c r="C704" s="22">
        <f t="shared" si="20"/>
        <v>2.3703804048808599</v>
      </c>
      <c r="D704" s="24"/>
      <c r="E704" s="20">
        <f t="shared" si="21"/>
        <v>-3.0172447654117134</v>
      </c>
    </row>
    <row r="705" spans="1:5" x14ac:dyDescent="0.25">
      <c r="A705" s="21">
        <v>694</v>
      </c>
      <c r="B705" s="6">
        <v>1.2784</v>
      </c>
      <c r="C705" s="22">
        <f t="shared" si="20"/>
        <v>2.6445314718348594</v>
      </c>
      <c r="D705" s="24"/>
      <c r="E705" s="20">
        <f t="shared" si="21"/>
        <v>-1.5345120707679754</v>
      </c>
    </row>
    <row r="706" spans="1:5" x14ac:dyDescent="0.25">
      <c r="A706" s="21">
        <v>695</v>
      </c>
      <c r="B706" s="6">
        <v>2.8723000000000001</v>
      </c>
      <c r="C706" s="22">
        <f t="shared" si="20"/>
        <v>2.5448783664367598</v>
      </c>
      <c r="D706" s="24"/>
      <c r="E706" s="20">
        <f t="shared" si="21"/>
        <v>-2.2358147578491598</v>
      </c>
    </row>
    <row r="707" spans="1:5" x14ac:dyDescent="0.25">
      <c r="A707" s="21">
        <v>696</v>
      </c>
      <c r="B707" s="6">
        <v>0.6381</v>
      </c>
      <c r="C707" s="22">
        <f t="shared" si="20"/>
        <v>2.6114918543221615</v>
      </c>
      <c r="D707" s="24"/>
      <c r="E707" s="20">
        <f t="shared" si="21"/>
        <v>-1.1634637677075828</v>
      </c>
    </row>
    <row r="708" spans="1:5" x14ac:dyDescent="0.25">
      <c r="A708" s="21">
        <v>697</v>
      </c>
      <c r="B708" s="6">
        <v>12.0497</v>
      </c>
      <c r="C708" s="22">
        <f t="shared" si="20"/>
        <v>2.4541584779147176</v>
      </c>
      <c r="D708" s="24"/>
      <c r="E708" s="20">
        <f t="shared" si="21"/>
        <v>-5.3785271036171363</v>
      </c>
    </row>
    <row r="709" spans="1:5" x14ac:dyDescent="0.25">
      <c r="A709" s="21">
        <v>698</v>
      </c>
      <c r="B709" s="6">
        <v>1.5842000000000001</v>
      </c>
      <c r="C709" s="22">
        <f t="shared" si="20"/>
        <v>3.4178673575535914</v>
      </c>
      <c r="D709" s="24"/>
      <c r="E709" s="20">
        <f t="shared" si="21"/>
        <v>-1.7643197928812455</v>
      </c>
    </row>
    <row r="710" spans="1:5" x14ac:dyDescent="0.25">
      <c r="A710" s="21">
        <v>699</v>
      </c>
      <c r="B710" s="6">
        <v>5.6867999999999999</v>
      </c>
      <c r="C710" s="22">
        <f t="shared" si="20"/>
        <v>3.2512934799096351</v>
      </c>
      <c r="D710" s="24"/>
      <c r="E710" s="20">
        <f t="shared" si="21"/>
        <v>-3.0835198183507746</v>
      </c>
    </row>
    <row r="711" spans="1:5" x14ac:dyDescent="0.25">
      <c r="A711" s="21">
        <v>700</v>
      </c>
      <c r="B711" s="6">
        <v>12.2453</v>
      </c>
      <c r="C711" s="22">
        <f t="shared" si="20"/>
        <v>3.5014655163041706</v>
      </c>
      <c r="D711" s="24"/>
      <c r="E711" s="20">
        <f t="shared" si="21"/>
        <v>-4.6450474629960805</v>
      </c>
    </row>
    <row r="712" spans="1:5" x14ac:dyDescent="0.25">
      <c r="A712" s="21">
        <v>701</v>
      </c>
      <c r="B712" s="6">
        <v>10.6181</v>
      </c>
      <c r="C712" s="22">
        <f t="shared" si="20"/>
        <v>4.353452828436942</v>
      </c>
      <c r="D712" s="24"/>
      <c r="E712" s="20">
        <f t="shared" si="21"/>
        <v>-3.9889277198971751</v>
      </c>
    </row>
    <row r="713" spans="1:5" x14ac:dyDescent="0.25">
      <c r="A713" s="21">
        <v>702</v>
      </c>
      <c r="B713" s="6">
        <v>13.03</v>
      </c>
      <c r="C713" s="22">
        <f t="shared" si="20"/>
        <v>4.942142521733885</v>
      </c>
      <c r="D713" s="24"/>
      <c r="E713" s="20">
        <f t="shared" si="21"/>
        <v>-4.2840083153699871</v>
      </c>
    </row>
    <row r="714" spans="1:5" x14ac:dyDescent="0.25">
      <c r="A714" s="21">
        <v>703</v>
      </c>
      <c r="B714" s="6">
        <v>1.5745</v>
      </c>
      <c r="C714" s="22">
        <f t="shared" si="20"/>
        <v>5.6902131966953711</v>
      </c>
      <c r="D714" s="24"/>
      <c r="E714" s="20">
        <f t="shared" si="21"/>
        <v>-1.9973465184633927</v>
      </c>
    </row>
    <row r="715" spans="1:5" x14ac:dyDescent="0.25">
      <c r="A715" s="21">
        <v>704</v>
      </c>
      <c r="B715" s="6">
        <v>0.98329999999999995</v>
      </c>
      <c r="C715" s="22">
        <f t="shared" si="20"/>
        <v>5.2393388305909383</v>
      </c>
      <c r="D715" s="24"/>
      <c r="E715" s="20">
        <f t="shared" si="21"/>
        <v>-1.7544902102607238</v>
      </c>
    </row>
    <row r="716" spans="1:5" x14ac:dyDescent="0.25">
      <c r="A716" s="21">
        <v>705</v>
      </c>
      <c r="B716" s="6">
        <v>2.3555000000000001</v>
      </c>
      <c r="C716" s="22">
        <f t="shared" si="20"/>
        <v>4.7876277146513697</v>
      </c>
      <c r="D716" s="24"/>
      <c r="E716" s="20">
        <f t="shared" si="21"/>
        <v>-2.1394535676160711</v>
      </c>
    </row>
    <row r="717" spans="1:5" x14ac:dyDescent="0.25">
      <c r="A717" s="21">
        <v>706</v>
      </c>
      <c r="B717" s="6">
        <v>2.351</v>
      </c>
      <c r="C717" s="22">
        <f t="shared" ref="C717:C780" si="22">$J$12+$J$13*B716+$J$14*C716</f>
        <v>4.5246872527824928</v>
      </c>
      <c r="D717" s="24"/>
      <c r="E717" s="20">
        <f t="shared" si="21"/>
        <v>-2.1191561072214617</v>
      </c>
    </row>
    <row r="718" spans="1:5" x14ac:dyDescent="0.25">
      <c r="A718" s="21">
        <v>707</v>
      </c>
      <c r="B718" s="6">
        <v>4.1009000000000002</v>
      </c>
      <c r="C718" s="22">
        <f t="shared" si="22"/>
        <v>4.2941014533900717</v>
      </c>
      <c r="D718" s="24"/>
      <c r="E718" s="20">
        <f t="shared" ref="E718:E781" si="23" xml:space="preserve"> LN($J$11)-LN(B718)+$J$11*(LN(B718)+($D$13)-LN(C718))-(B718*EXP($D$13)/C718)^$J$11</f>
        <v>-2.5761887303460318</v>
      </c>
    </row>
    <row r="719" spans="1:5" x14ac:dyDescent="0.25">
      <c r="A719" s="21">
        <v>708</v>
      </c>
      <c r="B719" s="6">
        <v>4.2815000000000003</v>
      </c>
      <c r="C719" s="22">
        <f t="shared" si="22"/>
        <v>4.2611664898056869</v>
      </c>
      <c r="D719" s="24"/>
      <c r="E719" s="20">
        <f t="shared" si="23"/>
        <v>-2.6217266164123352</v>
      </c>
    </row>
    <row r="720" spans="1:5" x14ac:dyDescent="0.25">
      <c r="A720" s="21">
        <v>709</v>
      </c>
      <c r="B720" s="6">
        <v>3.1061000000000001</v>
      </c>
      <c r="C720" s="22">
        <f t="shared" si="22"/>
        <v>4.2497696716412436</v>
      </c>
      <c r="D720" s="24"/>
      <c r="E720" s="20">
        <f t="shared" si="23"/>
        <v>-2.3153432731981565</v>
      </c>
    </row>
    <row r="721" spans="1:5" x14ac:dyDescent="0.25">
      <c r="A721" s="21">
        <v>710</v>
      </c>
      <c r="B721" s="6">
        <v>1.9382999999999999</v>
      </c>
      <c r="C721" s="22">
        <f t="shared" si="22"/>
        <v>4.126347021334368</v>
      </c>
      <c r="D721" s="24"/>
      <c r="E721" s="20">
        <f t="shared" si="23"/>
        <v>-1.9611018639434712</v>
      </c>
    </row>
    <row r="722" spans="1:5" x14ac:dyDescent="0.25">
      <c r="A722" s="21">
        <v>711</v>
      </c>
      <c r="B722" s="6">
        <v>3.0935999999999999</v>
      </c>
      <c r="C722" s="22">
        <f t="shared" si="22"/>
        <v>3.9056018305397884</v>
      </c>
      <c r="D722" s="24"/>
      <c r="E722" s="20">
        <f t="shared" si="23"/>
        <v>-2.3012733142165009</v>
      </c>
    </row>
    <row r="723" spans="1:5" x14ac:dyDescent="0.25">
      <c r="A723" s="21">
        <v>712</v>
      </c>
      <c r="B723" s="6">
        <v>9.4031000000000002</v>
      </c>
      <c r="C723" s="22">
        <f t="shared" si="22"/>
        <v>3.8238908523820423</v>
      </c>
      <c r="D723" s="24"/>
      <c r="E723" s="20">
        <f t="shared" si="23"/>
        <v>-3.8764210983827692</v>
      </c>
    </row>
    <row r="724" spans="1:5" x14ac:dyDescent="0.25">
      <c r="A724" s="21">
        <v>713</v>
      </c>
      <c r="B724" s="6">
        <v>0.19189999999999999</v>
      </c>
      <c r="C724" s="22">
        <f t="shared" si="22"/>
        <v>4.3613484283240478</v>
      </c>
      <c r="D724" s="24"/>
      <c r="E724" s="20">
        <f t="shared" si="23"/>
        <v>-1.1670710426676192</v>
      </c>
    </row>
    <row r="725" spans="1:5" x14ac:dyDescent="0.25">
      <c r="A725" s="21">
        <v>714</v>
      </c>
      <c r="B725" s="6">
        <v>4.3975</v>
      </c>
      <c r="C725" s="22">
        <f t="shared" si="22"/>
        <v>3.9427395824512845</v>
      </c>
      <c r="D725" s="24"/>
      <c r="E725" s="20">
        <f t="shared" si="23"/>
        <v>-2.6598696850587542</v>
      </c>
    </row>
    <row r="726" spans="1:5" x14ac:dyDescent="0.25">
      <c r="A726" s="21">
        <v>715</v>
      </c>
      <c r="B726" s="6">
        <v>4.0023</v>
      </c>
      <c r="C726" s="22">
        <f t="shared" si="22"/>
        <v>3.9822470490276878</v>
      </c>
      <c r="D726" s="24"/>
      <c r="E726" s="20">
        <f t="shared" si="23"/>
        <v>-2.5543101432435549</v>
      </c>
    </row>
    <row r="727" spans="1:5" x14ac:dyDescent="0.25">
      <c r="A727" s="21">
        <v>716</v>
      </c>
      <c r="B727" s="6">
        <v>0.76190000000000002</v>
      </c>
      <c r="C727" s="22">
        <f t="shared" si="22"/>
        <v>3.9786840499812426</v>
      </c>
      <c r="D727" s="24"/>
      <c r="E727" s="20">
        <f t="shared" si="23"/>
        <v>-1.4867830686360337</v>
      </c>
    </row>
    <row r="728" spans="1:5" x14ac:dyDescent="0.25">
      <c r="A728" s="21">
        <v>717</v>
      </c>
      <c r="B728" s="6">
        <v>3.419</v>
      </c>
      <c r="C728" s="22">
        <f t="shared" si="22"/>
        <v>3.6628090628270877</v>
      </c>
      <c r="D728" s="24"/>
      <c r="E728" s="20">
        <f t="shared" si="23"/>
        <v>-2.3938636561912761</v>
      </c>
    </row>
    <row r="729" spans="1:5" x14ac:dyDescent="0.25">
      <c r="A729" s="21">
        <v>718</v>
      </c>
      <c r="B729" s="6">
        <v>4.1649000000000003</v>
      </c>
      <c r="C729" s="22">
        <f t="shared" si="22"/>
        <v>3.6427815295751977</v>
      </c>
      <c r="D729" s="24"/>
      <c r="E729" s="20">
        <f t="shared" si="23"/>
        <v>-2.6095637881128937</v>
      </c>
    </row>
    <row r="730" spans="1:5" x14ac:dyDescent="0.25">
      <c r="A730" s="21">
        <v>719</v>
      </c>
      <c r="B730" s="6">
        <v>0.75680000000000003</v>
      </c>
      <c r="C730" s="22">
        <f t="shared" si="22"/>
        <v>3.6972440853199942</v>
      </c>
      <c r="D730" s="24"/>
      <c r="E730" s="20">
        <f t="shared" si="23"/>
        <v>-1.4389127490945</v>
      </c>
    </row>
    <row r="731" spans="1:5" x14ac:dyDescent="0.25">
      <c r="A731" s="21">
        <v>720</v>
      </c>
      <c r="B731" s="6">
        <v>6.5871000000000004</v>
      </c>
      <c r="C731" s="22">
        <f t="shared" si="22"/>
        <v>3.4159727602604382</v>
      </c>
      <c r="D731" s="24"/>
      <c r="E731" s="20">
        <f t="shared" si="23"/>
        <v>-3.2968076593268929</v>
      </c>
    </row>
    <row r="732" spans="1:5" x14ac:dyDescent="0.25">
      <c r="A732" s="21">
        <v>721</v>
      </c>
      <c r="B732" s="6">
        <v>6.8742000000000001</v>
      </c>
      <c r="C732" s="22">
        <f t="shared" si="22"/>
        <v>3.732504072545777</v>
      </c>
      <c r="D732" s="24"/>
      <c r="E732" s="20">
        <f t="shared" si="23"/>
        <v>-3.3066895531988996</v>
      </c>
    </row>
    <row r="733" spans="1:5" x14ac:dyDescent="0.25">
      <c r="A733" s="21">
        <v>722</v>
      </c>
      <c r="B733" s="6">
        <v>14.663399999999999</v>
      </c>
      <c r="C733" s="22">
        <f t="shared" si="22"/>
        <v>4.0372738106572248</v>
      </c>
      <c r="D733" s="24"/>
      <c r="E733" s="20">
        <f t="shared" si="23"/>
        <v>-4.8945931771852402</v>
      </c>
    </row>
    <row r="734" spans="1:5" x14ac:dyDescent="0.25">
      <c r="A734" s="21">
        <v>723</v>
      </c>
      <c r="B734" s="6">
        <v>3.3008999999999999</v>
      </c>
      <c r="C734" s="22">
        <f t="shared" si="22"/>
        <v>5.0558348890549523</v>
      </c>
      <c r="D734" s="24"/>
      <c r="E734" s="20">
        <f t="shared" si="23"/>
        <v>-2.3966691053999876</v>
      </c>
    </row>
    <row r="735" spans="1:5" x14ac:dyDescent="0.25">
      <c r="A735" s="21">
        <v>724</v>
      </c>
      <c r="B735" s="6">
        <v>2.1960000000000002</v>
      </c>
      <c r="C735" s="22">
        <f t="shared" si="22"/>
        <v>4.8506966029205811</v>
      </c>
      <c r="D735" s="24"/>
      <c r="E735" s="20">
        <f t="shared" si="23"/>
        <v>-2.0997790264234855</v>
      </c>
    </row>
    <row r="736" spans="1:5" x14ac:dyDescent="0.25">
      <c r="A736" s="21">
        <v>725</v>
      </c>
      <c r="B736" s="6">
        <v>0.94030000000000002</v>
      </c>
      <c r="C736" s="22">
        <f t="shared" si="22"/>
        <v>4.5644967845987301</v>
      </c>
      <c r="D736" s="24"/>
      <c r="E736" s="20">
        <f t="shared" si="23"/>
        <v>-1.6521196348947491</v>
      </c>
    </row>
    <row r="737" spans="1:5" x14ac:dyDescent="0.25">
      <c r="A737" s="21">
        <v>726</v>
      </c>
      <c r="B737" s="6">
        <v>2.3456999999999999</v>
      </c>
      <c r="C737" s="22">
        <f t="shared" si="22"/>
        <v>4.192789019746642</v>
      </c>
      <c r="D737" s="24"/>
      <c r="E737" s="20">
        <f t="shared" si="23"/>
        <v>-2.094116268622241</v>
      </c>
    </row>
    <row r="738" spans="1:5" x14ac:dyDescent="0.25">
      <c r="A738" s="21">
        <v>727</v>
      </c>
      <c r="B738" s="6">
        <v>1.8732</v>
      </c>
      <c r="C738" s="22">
        <f t="shared" si="22"/>
        <v>4.0030797857878015</v>
      </c>
      <c r="D738" s="24"/>
      <c r="E738" s="20">
        <f t="shared" si="23"/>
        <v>-1.9283524411626236</v>
      </c>
    </row>
    <row r="739" spans="1:5" x14ac:dyDescent="0.25">
      <c r="A739" s="21">
        <v>728</v>
      </c>
      <c r="B739" s="6">
        <v>0.15609999999999999</v>
      </c>
      <c r="C739" s="22">
        <f t="shared" si="22"/>
        <v>3.7914228587131791</v>
      </c>
      <c r="D739" s="24"/>
      <c r="E739" s="20">
        <f t="shared" si="23"/>
        <v>-1.0127950786703193</v>
      </c>
    </row>
    <row r="740" spans="1:5" x14ac:dyDescent="0.25">
      <c r="A740" s="21">
        <v>729</v>
      </c>
      <c r="B740" s="6">
        <v>1.5585</v>
      </c>
      <c r="C740" s="22">
        <f t="shared" si="22"/>
        <v>3.4404290810357954</v>
      </c>
      <c r="D740" s="24"/>
      <c r="E740" s="20">
        <f t="shared" si="23"/>
        <v>-1.7566310256932889</v>
      </c>
    </row>
    <row r="741" spans="1:5" x14ac:dyDescent="0.25">
      <c r="A741" s="21">
        <v>730</v>
      </c>
      <c r="B741" s="6">
        <v>3.2629000000000001</v>
      </c>
      <c r="C741" s="22">
        <f t="shared" si="22"/>
        <v>3.2685612216597937</v>
      </c>
      <c r="D741" s="24"/>
      <c r="E741" s="20">
        <f t="shared" si="23"/>
        <v>-2.3496175283640963</v>
      </c>
    </row>
    <row r="742" spans="1:5" x14ac:dyDescent="0.25">
      <c r="A742" s="21">
        <v>731</v>
      </c>
      <c r="B742" s="6">
        <v>7.0998000000000001</v>
      </c>
      <c r="C742" s="22">
        <f t="shared" si="22"/>
        <v>3.2826304400093376</v>
      </c>
      <c r="D742" s="24"/>
      <c r="E742" s="20">
        <f t="shared" si="23"/>
        <v>-3.4663383658885691</v>
      </c>
    </row>
    <row r="743" spans="1:5" x14ac:dyDescent="0.25">
      <c r="A743" s="21">
        <v>732</v>
      </c>
      <c r="B743" s="6">
        <v>3.5381</v>
      </c>
      <c r="C743" s="22">
        <f t="shared" si="22"/>
        <v>3.665274379499154</v>
      </c>
      <c r="D743" s="24"/>
      <c r="E743" s="20">
        <f t="shared" si="23"/>
        <v>-2.4289246662935278</v>
      </c>
    </row>
    <row r="744" spans="1:5" x14ac:dyDescent="0.25">
      <c r="A744" s="21">
        <v>733</v>
      </c>
      <c r="B744" s="6">
        <v>6.4221000000000004</v>
      </c>
      <c r="C744" s="22">
        <f t="shared" si="22"/>
        <v>3.656434688974064</v>
      </c>
      <c r="D744" s="24"/>
      <c r="E744" s="20">
        <f t="shared" si="23"/>
        <v>-3.2076978683018518</v>
      </c>
    </row>
    <row r="745" spans="1:5" x14ac:dyDescent="0.25">
      <c r="A745" s="21">
        <v>734</v>
      </c>
      <c r="B745" s="6">
        <v>1.2219</v>
      </c>
      <c r="C745" s="22">
        <f t="shared" si="22"/>
        <v>3.9270546708604455</v>
      </c>
      <c r="D745" s="24"/>
      <c r="E745" s="20">
        <f t="shared" si="23"/>
        <v>-1.6821118367863837</v>
      </c>
    </row>
    <row r="746" spans="1:5" x14ac:dyDescent="0.25">
      <c r="A746" s="21">
        <v>735</v>
      </c>
      <c r="B746" s="6">
        <v>6.9798</v>
      </c>
      <c r="C746" s="22">
        <f t="shared" si="22"/>
        <v>3.6620161202631731</v>
      </c>
      <c r="D746" s="24"/>
      <c r="E746" s="20">
        <f t="shared" si="23"/>
        <v>-3.3461430819730564</v>
      </c>
    </row>
    <row r="747" spans="1:5" x14ac:dyDescent="0.25">
      <c r="A747" s="21">
        <v>736</v>
      </c>
      <c r="B747" s="6">
        <v>2.5733000000000001</v>
      </c>
      <c r="C747" s="22">
        <f t="shared" si="22"/>
        <v>3.9857680713142507</v>
      </c>
      <c r="D747" s="24"/>
      <c r="E747" s="20">
        <f t="shared" si="23"/>
        <v>-2.1500814273268372</v>
      </c>
    </row>
    <row r="748" spans="1:5" x14ac:dyDescent="0.25">
      <c r="A748" s="21">
        <v>737</v>
      </c>
      <c r="B748" s="6">
        <v>0.45390000000000003</v>
      </c>
      <c r="C748" s="22">
        <f t="shared" si="22"/>
        <v>3.8438420518481062</v>
      </c>
      <c r="D748" s="24"/>
      <c r="E748" s="20">
        <f t="shared" si="23"/>
        <v>-1.2900007457385183</v>
      </c>
    </row>
    <row r="749" spans="1:5" x14ac:dyDescent="0.25">
      <c r="A749" s="21">
        <v>738</v>
      </c>
      <c r="B749" s="6">
        <v>6.6162000000000001</v>
      </c>
      <c r="C749" s="22">
        <f t="shared" si="22"/>
        <v>3.515054540199241</v>
      </c>
      <c r="D749" s="24"/>
      <c r="E749" s="20">
        <f t="shared" si="23"/>
        <v>-3.2836157432279589</v>
      </c>
    </row>
    <row r="750" spans="1:5" x14ac:dyDescent="0.25">
      <c r="A750" s="21">
        <v>739</v>
      </c>
      <c r="B750" s="6">
        <v>4.6412000000000004</v>
      </c>
      <c r="C750" s="22">
        <f t="shared" si="22"/>
        <v>3.8220389032235293</v>
      </c>
      <c r="D750" s="24"/>
      <c r="E750" s="20">
        <f t="shared" si="23"/>
        <v>-2.7299032198754443</v>
      </c>
    </row>
    <row r="751" spans="1:5" x14ac:dyDescent="0.25">
      <c r="A751" s="21">
        <v>740</v>
      </c>
      <c r="B751" s="6">
        <v>0.1497</v>
      </c>
      <c r="C751" s="22">
        <f t="shared" si="22"/>
        <v>3.9001192793284662</v>
      </c>
      <c r="D751" s="24"/>
      <c r="E751" s="20">
        <f t="shared" si="23"/>
        <v>-1.0262810498822903</v>
      </c>
    </row>
    <row r="752" spans="1:5" x14ac:dyDescent="0.25">
      <c r="A752" s="21">
        <v>741</v>
      </c>
      <c r="B752" s="6">
        <v>6.5462999999999996</v>
      </c>
      <c r="C752" s="22">
        <f t="shared" si="22"/>
        <v>3.5349532129949521</v>
      </c>
      <c r="D752" s="24"/>
      <c r="E752" s="20">
        <f t="shared" si="23"/>
        <v>-3.2615935941865608</v>
      </c>
    </row>
    <row r="753" spans="1:5" x14ac:dyDescent="0.25">
      <c r="A753" s="21">
        <v>742</v>
      </c>
      <c r="B753" s="6">
        <v>0.5948</v>
      </c>
      <c r="C753" s="22">
        <f t="shared" si="22"/>
        <v>3.8327095928956738</v>
      </c>
      <c r="D753" s="24"/>
      <c r="E753" s="20">
        <f t="shared" si="23"/>
        <v>-1.3743232745545759</v>
      </c>
    </row>
    <row r="754" spans="1:5" x14ac:dyDescent="0.25">
      <c r="A754" s="21">
        <v>743</v>
      </c>
      <c r="B754" s="6">
        <v>5.4737</v>
      </c>
      <c r="C754" s="22">
        <f t="shared" si="22"/>
        <v>3.5189096711574339</v>
      </c>
      <c r="D754" s="24"/>
      <c r="E754" s="20">
        <f t="shared" si="23"/>
        <v>-2.9811809040856323</v>
      </c>
    </row>
    <row r="755" spans="1:5" x14ac:dyDescent="0.25">
      <c r="A755" s="21">
        <v>744</v>
      </c>
      <c r="B755" s="6">
        <v>8.6577999999999999</v>
      </c>
      <c r="C755" s="22">
        <f t="shared" si="22"/>
        <v>3.7151417014111265</v>
      </c>
      <c r="D755" s="24"/>
      <c r="E755" s="20">
        <f t="shared" si="23"/>
        <v>-3.7366346491526281</v>
      </c>
    </row>
    <row r="756" spans="1:5" x14ac:dyDescent="0.25">
      <c r="A756" s="21">
        <v>745</v>
      </c>
      <c r="B756" s="6">
        <v>16.471900000000002</v>
      </c>
      <c r="C756" s="22">
        <f t="shared" si="22"/>
        <v>4.1942257068192621</v>
      </c>
      <c r="D756" s="24"/>
      <c r="E756" s="20">
        <f t="shared" si="23"/>
        <v>-5.1647691147194488</v>
      </c>
    </row>
    <row r="757" spans="1:5" x14ac:dyDescent="0.25">
      <c r="A757" s="21">
        <v>746</v>
      </c>
      <c r="B757" s="6">
        <v>1.4430000000000001</v>
      </c>
      <c r="C757" s="22">
        <f t="shared" si="22"/>
        <v>5.3677671465918015</v>
      </c>
      <c r="D757" s="24"/>
      <c r="E757" s="20">
        <f t="shared" si="23"/>
        <v>-1.9258836380086688</v>
      </c>
    </row>
    <row r="758" spans="1:5" x14ac:dyDescent="0.25">
      <c r="A758" s="21">
        <v>747</v>
      </c>
      <c r="B758" s="6">
        <v>5.8837999999999999</v>
      </c>
      <c r="C758" s="22">
        <f t="shared" si="22"/>
        <v>4.9444101002032168</v>
      </c>
      <c r="D758" s="24"/>
      <c r="E758" s="20">
        <f t="shared" si="23"/>
        <v>-2.9627198317611825</v>
      </c>
    </row>
    <row r="759" spans="1:5" x14ac:dyDescent="0.25">
      <c r="A759" s="21">
        <v>748</v>
      </c>
      <c r="B759" s="6">
        <v>2.7198000000000002</v>
      </c>
      <c r="C759" s="22">
        <f t="shared" si="22"/>
        <v>5.0024624605509649</v>
      </c>
      <c r="D759" s="24"/>
      <c r="E759" s="20">
        <f t="shared" si="23"/>
        <v>-2.2506040539505872</v>
      </c>
    </row>
    <row r="760" spans="1:5" x14ac:dyDescent="0.25">
      <c r="A760" s="21">
        <v>749</v>
      </c>
      <c r="B760" s="6">
        <v>0.57230000000000003</v>
      </c>
      <c r="C760" s="22">
        <f t="shared" si="22"/>
        <v>4.7478932835636023</v>
      </c>
      <c r="D760" s="24"/>
      <c r="E760" s="20">
        <f t="shared" si="23"/>
        <v>-1.5074344566602857</v>
      </c>
    </row>
    <row r="761" spans="1:5" x14ac:dyDescent="0.25">
      <c r="A761" s="21">
        <v>750</v>
      </c>
      <c r="B761" s="6">
        <v>7.3886000000000003</v>
      </c>
      <c r="C761" s="22">
        <f t="shared" si="22"/>
        <v>4.3177972015950061</v>
      </c>
      <c r="D761" s="24"/>
      <c r="E761" s="20">
        <f t="shared" si="23"/>
        <v>-3.3320831155873698</v>
      </c>
    </row>
    <row r="762" spans="1:5" x14ac:dyDescent="0.25">
      <c r="A762" s="21">
        <v>751</v>
      </c>
      <c r="B762" s="6">
        <v>2.8342999999999998</v>
      </c>
      <c r="C762" s="22">
        <f t="shared" si="22"/>
        <v>4.5992289402468813</v>
      </c>
      <c r="D762" s="24"/>
      <c r="E762" s="20">
        <f t="shared" si="23"/>
        <v>-2.2574559682009583</v>
      </c>
    </row>
    <row r="763" spans="1:5" x14ac:dyDescent="0.25">
      <c r="A763" s="21">
        <v>752</v>
      </c>
      <c r="B763" s="6">
        <v>1.4153</v>
      </c>
      <c r="C763" s="22">
        <f t="shared" si="22"/>
        <v>4.4059947581714276</v>
      </c>
      <c r="D763" s="24"/>
      <c r="E763" s="20">
        <f t="shared" si="23"/>
        <v>-1.8129586987069788</v>
      </c>
    </row>
    <row r="764" spans="1:5" x14ac:dyDescent="0.25">
      <c r="A764" s="21">
        <v>753</v>
      </c>
      <c r="B764" s="6">
        <v>2.8231999999999999</v>
      </c>
      <c r="C764" s="22">
        <f t="shared" si="22"/>
        <v>4.0998983449330844</v>
      </c>
      <c r="D764" s="24"/>
      <c r="E764" s="20">
        <f t="shared" si="23"/>
        <v>-2.2297745703010943</v>
      </c>
    </row>
    <row r="765" spans="1:5" x14ac:dyDescent="0.25">
      <c r="A765" s="21">
        <v>754</v>
      </c>
      <c r="B765" s="6">
        <v>4.9180999999999999</v>
      </c>
      <c r="C765" s="22">
        <f t="shared" si="22"/>
        <v>3.9678599424537913</v>
      </c>
      <c r="D765" s="24"/>
      <c r="E765" s="20">
        <f t="shared" si="23"/>
        <v>-2.792704357272136</v>
      </c>
    </row>
    <row r="766" spans="1:5" x14ac:dyDescent="0.25">
      <c r="A766" s="21">
        <v>755</v>
      </c>
      <c r="B766" s="6">
        <v>2.8031000000000001</v>
      </c>
      <c r="C766" s="22">
        <f t="shared" si="22"/>
        <v>4.0544820396271053</v>
      </c>
      <c r="D766" s="24"/>
      <c r="E766" s="20">
        <f t="shared" si="23"/>
        <v>-2.2219003474518058</v>
      </c>
    </row>
    <row r="767" spans="1:5" x14ac:dyDescent="0.25">
      <c r="A767" s="21">
        <v>756</v>
      </c>
      <c r="B767" s="6">
        <v>7.101</v>
      </c>
      <c r="C767" s="22">
        <f t="shared" si="22"/>
        <v>3.9261670972751026</v>
      </c>
      <c r="D767" s="24"/>
      <c r="E767" s="20">
        <f t="shared" si="23"/>
        <v>-3.3269823422028724</v>
      </c>
    </row>
    <row r="768" spans="1:5" x14ac:dyDescent="0.25">
      <c r="A768" s="21">
        <v>757</v>
      </c>
      <c r="B768" s="6">
        <v>0.9738</v>
      </c>
      <c r="C768" s="22">
        <f t="shared" si="22"/>
        <v>4.2286770611057483</v>
      </c>
      <c r="D768" s="24"/>
      <c r="E768" s="20">
        <f t="shared" si="23"/>
        <v>-1.6204979539012312</v>
      </c>
    </row>
    <row r="769" spans="1:5" x14ac:dyDescent="0.25">
      <c r="A769" s="21">
        <v>758</v>
      </c>
      <c r="B769" s="6">
        <v>1.6668000000000001</v>
      </c>
      <c r="C769" s="22">
        <f t="shared" si="22"/>
        <v>3.9020797671457701</v>
      </c>
      <c r="D769" s="24"/>
      <c r="E769" s="20">
        <f t="shared" si="23"/>
        <v>-1.8469454931697562</v>
      </c>
    </row>
    <row r="770" spans="1:5" x14ac:dyDescent="0.25">
      <c r="A770" s="21">
        <v>759</v>
      </c>
      <c r="B770" s="6">
        <v>1.2485999999999999</v>
      </c>
      <c r="C770" s="22">
        <f t="shared" si="22"/>
        <v>3.6830963890171078</v>
      </c>
      <c r="D770" s="24"/>
      <c r="E770" s="20">
        <f t="shared" si="23"/>
        <v>-1.6611117367258124</v>
      </c>
    </row>
    <row r="771" spans="1:5" x14ac:dyDescent="0.25">
      <c r="A771" s="21">
        <v>760</v>
      </c>
      <c r="B771" s="6">
        <v>0.41599999999999998</v>
      </c>
      <c r="C771" s="22">
        <f t="shared" si="22"/>
        <v>3.4510567557071608</v>
      </c>
      <c r="D771" s="24"/>
      <c r="E771" s="20">
        <f t="shared" si="23"/>
        <v>-1.1884268125679207</v>
      </c>
    </row>
    <row r="772" spans="1:5" x14ac:dyDescent="0.25">
      <c r="A772" s="21">
        <v>761</v>
      </c>
      <c r="B772" s="6">
        <v>3.0425</v>
      </c>
      <c r="C772" s="22">
        <f t="shared" si="22"/>
        <v>3.1675920191943683</v>
      </c>
      <c r="D772" s="24"/>
      <c r="E772" s="20">
        <f t="shared" si="23"/>
        <v>-2.2778399665795788</v>
      </c>
    </row>
    <row r="773" spans="1:5" x14ac:dyDescent="0.25">
      <c r="A773" s="21">
        <v>762</v>
      </c>
      <c r="B773" s="6">
        <v>12.846500000000001</v>
      </c>
      <c r="C773" s="22">
        <f t="shared" si="22"/>
        <v>3.1729796943922652</v>
      </c>
      <c r="D773" s="24"/>
      <c r="E773" s="20">
        <f t="shared" si="23"/>
        <v>-4.9801675138642469</v>
      </c>
    </row>
    <row r="774" spans="1:5" x14ac:dyDescent="0.25">
      <c r="A774" s="21">
        <v>763</v>
      </c>
      <c r="B774" s="6">
        <v>0.81940000000000002</v>
      </c>
      <c r="C774" s="22">
        <f t="shared" si="22"/>
        <v>4.1239560894830598</v>
      </c>
      <c r="D774" s="24"/>
      <c r="E774" s="20">
        <f t="shared" si="23"/>
        <v>-1.536650002176069</v>
      </c>
    </row>
    <row r="775" spans="1:5" x14ac:dyDescent="0.25">
      <c r="A775" s="21">
        <v>764</v>
      </c>
      <c r="B775" s="6">
        <v>0.27310000000000001</v>
      </c>
      <c r="C775" s="22">
        <f t="shared" si="22"/>
        <v>3.795515277700956</v>
      </c>
      <c r="D775" s="24"/>
      <c r="E775" s="20">
        <f t="shared" si="23"/>
        <v>-1.1420107115962641</v>
      </c>
    </row>
    <row r="776" spans="1:5" x14ac:dyDescent="0.25">
      <c r="A776" s="21">
        <v>765</v>
      </c>
      <c r="B776" s="6">
        <v>0.95489999999999997</v>
      </c>
      <c r="C776" s="22">
        <f t="shared" si="22"/>
        <v>3.4553037537374398</v>
      </c>
      <c r="D776" s="24"/>
      <c r="E776" s="20">
        <f t="shared" si="23"/>
        <v>-1.4979369214638767</v>
      </c>
    </row>
    <row r="777" spans="1:5" x14ac:dyDescent="0.25">
      <c r="A777" s="21">
        <v>766</v>
      </c>
      <c r="B777" s="6">
        <v>8.3924000000000003</v>
      </c>
      <c r="C777" s="22">
        <f t="shared" si="22"/>
        <v>3.2233228570737813</v>
      </c>
      <c r="D777" s="24"/>
      <c r="E777" s="20">
        <f t="shared" si="23"/>
        <v>-3.8288184842791972</v>
      </c>
    </row>
    <row r="778" spans="1:5" x14ac:dyDescent="0.25">
      <c r="A778" s="21">
        <v>767</v>
      </c>
      <c r="B778" s="6">
        <v>1.7568999999999999</v>
      </c>
      <c r="C778" s="22">
        <f t="shared" si="22"/>
        <v>3.7381214396231091</v>
      </c>
      <c r="D778" s="24"/>
      <c r="E778" s="20">
        <f t="shared" si="23"/>
        <v>-1.8626395814239016</v>
      </c>
    </row>
    <row r="779" spans="1:5" x14ac:dyDescent="0.25">
      <c r="A779" s="21">
        <v>768</v>
      </c>
      <c r="B779" s="6">
        <v>1.6193</v>
      </c>
      <c r="C779" s="22">
        <f t="shared" si="22"/>
        <v>3.5482801169247855</v>
      </c>
      <c r="D779" s="24"/>
      <c r="E779" s="20">
        <f t="shared" si="23"/>
        <v>-1.7920805992122775</v>
      </c>
    </row>
    <row r="780" spans="1:5" x14ac:dyDescent="0.25">
      <c r="A780" s="21">
        <v>769</v>
      </c>
      <c r="B780" s="6">
        <v>3.6315</v>
      </c>
      <c r="C780" s="22">
        <f t="shared" si="22"/>
        <v>3.3688313859467511</v>
      </c>
      <c r="D780" s="24"/>
      <c r="E780" s="20">
        <f t="shared" si="23"/>
        <v>-2.4637760565275375</v>
      </c>
    </row>
    <row r="781" spans="1:5" x14ac:dyDescent="0.25">
      <c r="A781" s="21">
        <v>770</v>
      </c>
      <c r="B781" s="6">
        <v>16.429300000000001</v>
      </c>
      <c r="C781" s="22">
        <f t="shared" ref="C781:C844" si="24">$J$12+$J$13*B780+$J$14*C780</f>
        <v>3.4059732571926369</v>
      </c>
      <c r="D781" s="24"/>
      <c r="E781" s="20">
        <f t="shared" si="23"/>
        <v>-5.641700044997326</v>
      </c>
    </row>
    <row r="782" spans="1:5" x14ac:dyDescent="0.25">
      <c r="A782" s="21">
        <v>771</v>
      </c>
      <c r="B782" s="6">
        <v>0.52969999999999995</v>
      </c>
      <c r="C782" s="22">
        <f t="shared" si="24"/>
        <v>4.6736990692389071</v>
      </c>
      <c r="D782" s="24"/>
      <c r="E782" s="20">
        <f t="shared" ref="E782:E845" si="25" xml:space="preserve"> LN($J$11)-LN(B782)+$J$11*(LN(B782)+($D$13)-LN(C782))-(B782*EXP($D$13)/C782)^$J$11</f>
        <v>-1.4732492411647737</v>
      </c>
    </row>
    <row r="783" spans="1:5" x14ac:dyDescent="0.25">
      <c r="A783" s="21">
        <v>772</v>
      </c>
      <c r="B783" s="6">
        <v>2.9058000000000002</v>
      </c>
      <c r="C783" s="22">
        <f t="shared" si="24"/>
        <v>4.2487434367138981</v>
      </c>
      <c r="D783" s="24"/>
      <c r="E783" s="20">
        <f t="shared" si="25"/>
        <v>-2.2598787800063698</v>
      </c>
    </row>
    <row r="784" spans="1:5" x14ac:dyDescent="0.25">
      <c r="A784" s="21">
        <v>773</v>
      </c>
      <c r="B784" s="6">
        <v>3.2923</v>
      </c>
      <c r="C784" s="22">
        <f t="shared" si="24"/>
        <v>4.1061162426089179</v>
      </c>
      <c r="D784" s="24"/>
      <c r="E784" s="20">
        <f t="shared" si="25"/>
        <v>-2.3623549006038682</v>
      </c>
    </row>
    <row r="785" spans="1:5" x14ac:dyDescent="0.25">
      <c r="A785" s="21">
        <v>774</v>
      </c>
      <c r="B785" s="6">
        <v>0.26329999999999998</v>
      </c>
      <c r="C785" s="22">
        <f t="shared" si="24"/>
        <v>4.0185789635618212</v>
      </c>
      <c r="D785" s="24"/>
      <c r="E785" s="20">
        <f t="shared" si="25"/>
        <v>-1.1761136461319512</v>
      </c>
    </row>
    <row r="786" spans="1:5" x14ac:dyDescent="0.25">
      <c r="A786" s="21">
        <v>775</v>
      </c>
      <c r="B786" s="6">
        <v>0.26329999999999998</v>
      </c>
      <c r="C786" s="22">
        <f t="shared" si="24"/>
        <v>3.6496052545415583</v>
      </c>
      <c r="D786" s="24"/>
      <c r="E786" s="20">
        <f t="shared" si="25"/>
        <v>-1.1034726261878123</v>
      </c>
    </row>
    <row r="787" spans="1:5" x14ac:dyDescent="0.25">
      <c r="A787" s="21">
        <v>776</v>
      </c>
      <c r="B787" s="6">
        <v>1.8396999999999999</v>
      </c>
      <c r="C787" s="22">
        <f t="shared" si="24"/>
        <v>3.3266430118808423</v>
      </c>
      <c r="D787" s="24"/>
      <c r="E787" s="20">
        <f t="shared" si="25"/>
        <v>-1.8545367911021406</v>
      </c>
    </row>
    <row r="788" spans="1:5" x14ac:dyDescent="0.25">
      <c r="A788" s="21">
        <v>777</v>
      </c>
      <c r="B788" s="6">
        <v>2.2294999999999998</v>
      </c>
      <c r="C788" s="22">
        <f t="shared" si="24"/>
        <v>3.1961052195437949</v>
      </c>
      <c r="D788" s="24"/>
      <c r="E788" s="20">
        <f t="shared" si="25"/>
        <v>-1.9913521774123866</v>
      </c>
    </row>
    <row r="789" spans="1:5" x14ac:dyDescent="0.25">
      <c r="A789" s="21">
        <v>778</v>
      </c>
      <c r="B789" s="6">
        <v>20.596900000000002</v>
      </c>
      <c r="C789" s="22">
        <f t="shared" si="24"/>
        <v>3.119468288048477</v>
      </c>
      <c r="D789" s="24"/>
      <c r="E789" s="20">
        <f t="shared" si="25"/>
        <v>-6.8483306375883144</v>
      </c>
    </row>
    <row r="790" spans="1:5" x14ac:dyDescent="0.25">
      <c r="A790" s="21">
        <v>779</v>
      </c>
      <c r="B790" s="6">
        <v>0.51470000000000005</v>
      </c>
      <c r="C790" s="22">
        <f t="shared" si="24"/>
        <v>4.8251692232219243</v>
      </c>
      <c r="D790" s="24"/>
      <c r="E790" s="20">
        <f t="shared" si="25"/>
        <v>-1.4874549175020924</v>
      </c>
    </row>
    <row r="791" spans="1:5" x14ac:dyDescent="0.25">
      <c r="A791" s="21">
        <v>780</v>
      </c>
      <c r="B791" s="6">
        <v>0.25729999999999997</v>
      </c>
      <c r="C791" s="22">
        <f t="shared" si="24"/>
        <v>4.3798773127895281</v>
      </c>
      <c r="D791" s="24"/>
      <c r="E791" s="20">
        <f t="shared" si="25"/>
        <v>-1.2362404402510685</v>
      </c>
    </row>
    <row r="792" spans="1:5" x14ac:dyDescent="0.25">
      <c r="A792" s="21">
        <v>781</v>
      </c>
      <c r="B792" s="6">
        <v>0.51429999999999998</v>
      </c>
      <c r="C792" s="22">
        <f t="shared" si="24"/>
        <v>3.9652701571938018</v>
      </c>
      <c r="D792" s="24"/>
      <c r="E792" s="20">
        <f t="shared" si="25"/>
        <v>-1.349871808751385</v>
      </c>
    </row>
    <row r="793" spans="1:5" x14ac:dyDescent="0.25">
      <c r="A793" s="21">
        <v>782</v>
      </c>
      <c r="B793" s="6">
        <v>2.8216999999999999</v>
      </c>
      <c r="C793" s="22">
        <f t="shared" si="24"/>
        <v>3.6271700898903911</v>
      </c>
      <c r="D793" s="24"/>
      <c r="E793" s="20">
        <f t="shared" si="25"/>
        <v>-2.2111811070175462</v>
      </c>
    </row>
    <row r="794" spans="1:5" x14ac:dyDescent="0.25">
      <c r="A794" s="21">
        <v>783</v>
      </c>
      <c r="B794" s="6">
        <v>0.51280000000000003</v>
      </c>
      <c r="C794" s="22">
        <f t="shared" si="24"/>
        <v>3.5539366940400217</v>
      </c>
      <c r="D794" s="24"/>
      <c r="E794" s="20">
        <f t="shared" si="25"/>
        <v>-1.2745060498620364</v>
      </c>
    </row>
    <row r="795" spans="1:5" x14ac:dyDescent="0.25">
      <c r="A795" s="21">
        <v>784</v>
      </c>
      <c r="B795" s="6">
        <v>0.76870000000000005</v>
      </c>
      <c r="C795" s="22">
        <f t="shared" si="24"/>
        <v>3.2669856287977592</v>
      </c>
      <c r="D795" s="24"/>
      <c r="E795" s="20">
        <f t="shared" si="25"/>
        <v>-1.3714373909247823</v>
      </c>
    </row>
    <row r="796" spans="1:5" x14ac:dyDescent="0.25">
      <c r="A796" s="21">
        <v>785</v>
      </c>
      <c r="B796" s="6">
        <v>1.1518999999999999</v>
      </c>
      <c r="C796" s="22">
        <f t="shared" si="24"/>
        <v>3.0405166138885478</v>
      </c>
      <c r="D796" s="24"/>
      <c r="E796" s="20">
        <f t="shared" si="25"/>
        <v>-1.5286875731830802</v>
      </c>
    </row>
    <row r="797" spans="1:5" x14ac:dyDescent="0.25">
      <c r="A797" s="21">
        <v>786</v>
      </c>
      <c r="B797" s="6">
        <v>8.7624999999999993</v>
      </c>
      <c r="C797" s="22">
        <f t="shared" si="24"/>
        <v>2.8792741814138632</v>
      </c>
      <c r="D797" s="24"/>
      <c r="E797" s="20">
        <f t="shared" si="25"/>
        <v>-4.0823169223390749</v>
      </c>
    </row>
    <row r="798" spans="1:5" x14ac:dyDescent="0.25">
      <c r="A798" s="21">
        <v>787</v>
      </c>
      <c r="B798" s="6">
        <v>0.25390000000000001</v>
      </c>
      <c r="C798" s="22">
        <f t="shared" si="24"/>
        <v>3.472697288592681</v>
      </c>
      <c r="D798" s="24"/>
      <c r="E798" s="20">
        <f t="shared" si="25"/>
        <v>-1.0571214544992151</v>
      </c>
    </row>
    <row r="799" spans="1:5" x14ac:dyDescent="0.25">
      <c r="A799" s="21">
        <v>788</v>
      </c>
      <c r="B799" s="6">
        <v>3.2915000000000001</v>
      </c>
      <c r="C799" s="22">
        <f t="shared" si="24"/>
        <v>3.1708884151949523</v>
      </c>
      <c r="D799" s="24"/>
      <c r="E799" s="20">
        <f t="shared" si="25"/>
        <v>-2.3613813987591374</v>
      </c>
    </row>
    <row r="800" spans="1:5" x14ac:dyDescent="0.25">
      <c r="A800" s="21">
        <v>789</v>
      </c>
      <c r="B800" s="6">
        <v>5.6684999999999999</v>
      </c>
      <c r="C800" s="22">
        <f t="shared" si="24"/>
        <v>3.1998979595176782</v>
      </c>
      <c r="D800" s="24"/>
      <c r="E800" s="20">
        <f t="shared" si="25"/>
        <v>-3.0882460023530895</v>
      </c>
    </row>
    <row r="801" spans="1:5" x14ac:dyDescent="0.25">
      <c r="A801" s="21">
        <v>790</v>
      </c>
      <c r="B801" s="6">
        <v>0.37780000000000002</v>
      </c>
      <c r="C801" s="22">
        <f t="shared" si="24"/>
        <v>3.4547128034201302</v>
      </c>
      <c r="D801" s="24"/>
      <c r="E801" s="20">
        <f t="shared" si="25"/>
        <v>-1.1605576936597131</v>
      </c>
    </row>
    <row r="802" spans="1:5" x14ac:dyDescent="0.25">
      <c r="A802" s="21">
        <v>791</v>
      </c>
      <c r="B802" s="6">
        <v>0.25180000000000002</v>
      </c>
      <c r="C802" s="22">
        <f t="shared" si="24"/>
        <v>3.1671051731625979</v>
      </c>
      <c r="D802" s="24"/>
      <c r="E802" s="20">
        <f t="shared" si="25"/>
        <v>-0.9863267204356001</v>
      </c>
    </row>
    <row r="803" spans="1:5" x14ac:dyDescent="0.25">
      <c r="A803" s="21">
        <v>792</v>
      </c>
      <c r="B803" s="6">
        <v>0.75490000000000002</v>
      </c>
      <c r="C803" s="22">
        <f t="shared" si="24"/>
        <v>2.903201317596666</v>
      </c>
      <c r="D803" s="24"/>
      <c r="E803" s="20">
        <f t="shared" si="25"/>
        <v>-1.2964124089843809</v>
      </c>
    </row>
    <row r="804" spans="1:5" x14ac:dyDescent="0.25">
      <c r="A804" s="21">
        <v>793</v>
      </c>
      <c r="B804" s="6">
        <v>0.25159999999999999</v>
      </c>
      <c r="C804" s="22">
        <f t="shared" si="24"/>
        <v>2.72076469916043</v>
      </c>
      <c r="D804" s="24"/>
      <c r="E804" s="20">
        <f t="shared" si="25"/>
        <v>-0.87449609431280639</v>
      </c>
    </row>
    <row r="805" spans="1:5" x14ac:dyDescent="0.25">
      <c r="A805" s="21">
        <v>794</v>
      </c>
      <c r="B805" s="6">
        <v>13.3032</v>
      </c>
      <c r="C805" s="22">
        <f t="shared" si="24"/>
        <v>2.5125007352615714</v>
      </c>
      <c r="D805" s="24"/>
      <c r="E805" s="20">
        <f t="shared" si="25"/>
        <v>-5.6877130500650326</v>
      </c>
    </row>
    <row r="806" spans="1:5" x14ac:dyDescent="0.25">
      <c r="A806" s="21">
        <v>795</v>
      </c>
      <c r="B806" s="6">
        <v>0.62129999999999996</v>
      </c>
      <c r="C806" s="22">
        <f t="shared" si="24"/>
        <v>3.5899193348224463</v>
      </c>
      <c r="D806" s="24"/>
      <c r="E806" s="20">
        <f t="shared" si="25"/>
        <v>-1.3468610846736273</v>
      </c>
    </row>
    <row r="807" spans="1:5" x14ac:dyDescent="0.25">
      <c r="A807" s="21">
        <v>796</v>
      </c>
      <c r="B807" s="6">
        <v>7.2853000000000003</v>
      </c>
      <c r="C807" s="22">
        <f t="shared" si="24"/>
        <v>3.3089533728380083</v>
      </c>
      <c r="D807" s="24"/>
      <c r="E807" s="20">
        <f t="shared" si="25"/>
        <v>-3.5085132708757958</v>
      </c>
    </row>
    <row r="808" spans="1:5" x14ac:dyDescent="0.25">
      <c r="A808" s="21">
        <v>797</v>
      </c>
      <c r="B808" s="6">
        <v>12.581099999999999</v>
      </c>
      <c r="C808" s="22">
        <f t="shared" si="24"/>
        <v>3.7062188638712601</v>
      </c>
      <c r="D808" s="24"/>
      <c r="E808" s="20">
        <f t="shared" si="25"/>
        <v>-4.619776936741558</v>
      </c>
    </row>
    <row r="809" spans="1:5" x14ac:dyDescent="0.25">
      <c r="A809" s="21">
        <v>798</v>
      </c>
      <c r="B809" s="6">
        <v>38.533499999999997</v>
      </c>
      <c r="C809" s="22">
        <f t="shared" si="24"/>
        <v>4.5650838659425803</v>
      </c>
      <c r="D809" s="24"/>
      <c r="E809" s="20">
        <f t="shared" si="25"/>
        <v>-8.5017793829295485</v>
      </c>
    </row>
    <row r="810" spans="1:5" x14ac:dyDescent="0.25">
      <c r="A810" s="21">
        <v>799</v>
      </c>
      <c r="B810" s="6">
        <v>0.47260000000000002</v>
      </c>
      <c r="C810" s="22">
        <f t="shared" si="24"/>
        <v>7.8217160737938407</v>
      </c>
      <c r="D810" s="24"/>
      <c r="E810" s="20">
        <f t="shared" si="25"/>
        <v>-1.8227315586596238</v>
      </c>
    </row>
    <row r="811" spans="1:5" x14ac:dyDescent="0.25">
      <c r="A811" s="21">
        <v>800</v>
      </c>
      <c r="B811" s="6">
        <v>2.3584999999999998</v>
      </c>
      <c r="C811" s="22">
        <f t="shared" si="24"/>
        <v>6.9986877587466099</v>
      </c>
      <c r="D811" s="24"/>
      <c r="E811" s="20">
        <f t="shared" si="25"/>
        <v>-2.3000078393366259</v>
      </c>
    </row>
    <row r="812" spans="1:5" x14ac:dyDescent="0.25">
      <c r="A812" s="21">
        <v>801</v>
      </c>
      <c r="B812" s="6">
        <v>0.94269999999999998</v>
      </c>
      <c r="C812" s="22">
        <f t="shared" si="24"/>
        <v>6.4603149970828806</v>
      </c>
      <c r="D812" s="24"/>
      <c r="E812" s="20">
        <f t="shared" si="25"/>
        <v>-1.875825928801832</v>
      </c>
    </row>
    <row r="813" spans="1:5" x14ac:dyDescent="0.25">
      <c r="A813" s="21">
        <v>802</v>
      </c>
      <c r="B813" s="6">
        <v>4.1104000000000003</v>
      </c>
      <c r="C813" s="22">
        <f t="shared" si="24"/>
        <v>5.8524280582183854</v>
      </c>
      <c r="D813" s="24"/>
      <c r="E813" s="20">
        <f t="shared" si="25"/>
        <v>-2.6019058598685763</v>
      </c>
    </row>
    <row r="814" spans="1:5" x14ac:dyDescent="0.25">
      <c r="A814" s="21">
        <v>803</v>
      </c>
      <c r="B814" s="6">
        <v>10.0177</v>
      </c>
      <c r="C814" s="22">
        <f t="shared" si="24"/>
        <v>5.6260848074075307</v>
      </c>
      <c r="D814" s="24"/>
      <c r="E814" s="20">
        <f t="shared" si="25"/>
        <v>-3.6609433504023992</v>
      </c>
    </row>
    <row r="815" spans="1:5" x14ac:dyDescent="0.25">
      <c r="A815" s="21">
        <v>804</v>
      </c>
      <c r="B815" s="6">
        <v>2.0931999999999999</v>
      </c>
      <c r="C815" s="22">
        <f t="shared" si="24"/>
        <v>5.9981264679177508</v>
      </c>
      <c r="D815" s="24"/>
      <c r="E815" s="20">
        <f t="shared" si="25"/>
        <v>-2.1638875450927664</v>
      </c>
    </row>
    <row r="816" spans="1:5" x14ac:dyDescent="0.25">
      <c r="A816" s="21">
        <v>805</v>
      </c>
      <c r="B816" s="6">
        <v>1.1617999999999999</v>
      </c>
      <c r="C816" s="22">
        <f t="shared" si="24"/>
        <v>5.5589187316070037</v>
      </c>
      <c r="D816" s="24"/>
      <c r="E816" s="20">
        <f t="shared" si="25"/>
        <v>-1.8548700212888463</v>
      </c>
    </row>
    <row r="817" spans="1:5" x14ac:dyDescent="0.25">
      <c r="A817" s="21">
        <v>806</v>
      </c>
      <c r="B817" s="6">
        <v>1.7403</v>
      </c>
      <c r="C817" s="22">
        <f t="shared" si="24"/>
        <v>5.0845840450777251</v>
      </c>
      <c r="D817" s="24"/>
      <c r="E817" s="20">
        <f t="shared" si="25"/>
        <v>-1.9885258527909069</v>
      </c>
    </row>
    <row r="818" spans="1:5" x14ac:dyDescent="0.25">
      <c r="A818" s="21">
        <v>807</v>
      </c>
      <c r="B818" s="6">
        <v>10.8117</v>
      </c>
      <c r="C818" s="22">
        <f t="shared" si="24"/>
        <v>4.7252350165686536</v>
      </c>
      <c r="D818" s="24"/>
      <c r="E818" s="20">
        <f t="shared" si="25"/>
        <v>-3.9403414993631585</v>
      </c>
    </row>
    <row r="819" spans="1:5" x14ac:dyDescent="0.25">
      <c r="A819" s="21">
        <v>808</v>
      </c>
      <c r="B819" s="6">
        <v>1.0343</v>
      </c>
      <c r="C819" s="22">
        <f t="shared" si="24"/>
        <v>5.2862488700058403</v>
      </c>
      <c r="D819" s="24"/>
      <c r="E819" s="20">
        <f t="shared" si="25"/>
        <v>-1.7790727134033255</v>
      </c>
    </row>
    <row r="820" spans="1:5" x14ac:dyDescent="0.25">
      <c r="A820" s="21">
        <v>809</v>
      </c>
      <c r="B820" s="6">
        <v>0.91869999999999996</v>
      </c>
      <c r="C820" s="22">
        <f t="shared" si="24"/>
        <v>4.8336104236984161</v>
      </c>
      <c r="D820" s="24"/>
      <c r="E820" s="20">
        <f t="shared" si="25"/>
        <v>-1.6786113141946806</v>
      </c>
    </row>
    <row r="821" spans="1:5" x14ac:dyDescent="0.25">
      <c r="A821" s="21">
        <v>810</v>
      </c>
      <c r="B821" s="6">
        <v>1.6056999999999999</v>
      </c>
      <c r="C821" s="22">
        <f t="shared" si="24"/>
        <v>4.4262590789914737</v>
      </c>
      <c r="D821" s="24"/>
      <c r="E821" s="20">
        <f t="shared" si="25"/>
        <v>-1.8805852402340213</v>
      </c>
    </row>
    <row r="822" spans="1:5" x14ac:dyDescent="0.25">
      <c r="A822" s="21">
        <v>811</v>
      </c>
      <c r="B822" s="6">
        <v>3.5455999999999999</v>
      </c>
      <c r="C822" s="22">
        <f t="shared" si="24"/>
        <v>4.1360126707675997</v>
      </c>
      <c r="D822" s="24"/>
      <c r="E822" s="20">
        <f t="shared" si="25"/>
        <v>-2.4317814857979192</v>
      </c>
    </row>
    <row r="823" spans="1:5" x14ac:dyDescent="0.25">
      <c r="A823" s="21">
        <v>812</v>
      </c>
      <c r="B823" s="6">
        <v>2.0554000000000001</v>
      </c>
      <c r="C823" s="22">
        <f t="shared" si="24"/>
        <v>4.0691952313310598</v>
      </c>
      <c r="D823" s="24"/>
      <c r="E823" s="20">
        <f t="shared" si="25"/>
        <v>-1.9941472399009759</v>
      </c>
    </row>
    <row r="824" spans="1:5" x14ac:dyDescent="0.25">
      <c r="A824" s="21">
        <v>813</v>
      </c>
      <c r="B824" s="6">
        <v>2.7347000000000001</v>
      </c>
      <c r="C824" s="22">
        <f t="shared" si="24"/>
        <v>3.8668791727298113</v>
      </c>
      <c r="D824" s="24"/>
      <c r="E824" s="20">
        <f t="shared" si="25"/>
        <v>-2.1932292787255854</v>
      </c>
    </row>
    <row r="825" spans="1:5" x14ac:dyDescent="0.25">
      <c r="A825" s="21">
        <v>814</v>
      </c>
      <c r="B825" s="6">
        <v>6.4623999999999997</v>
      </c>
      <c r="C825" s="22">
        <f t="shared" si="24"/>
        <v>3.7553567161323667</v>
      </c>
      <c r="D825" s="24"/>
      <c r="E825" s="20">
        <f t="shared" si="25"/>
        <v>-3.2014861634275302</v>
      </c>
    </row>
    <row r="826" spans="1:5" x14ac:dyDescent="0.25">
      <c r="A826" s="21">
        <v>815</v>
      </c>
      <c r="B826" s="6">
        <v>22.071899999999999</v>
      </c>
      <c r="C826" s="22">
        <f t="shared" si="24"/>
        <v>4.0175306695486137</v>
      </c>
      <c r="D826" s="24"/>
      <c r="E826" s="20">
        <f t="shared" si="25"/>
        <v>-6.3033619872826803</v>
      </c>
    </row>
    <row r="827" spans="1:5" x14ac:dyDescent="0.25">
      <c r="A827" s="21">
        <v>816</v>
      </c>
      <c r="B827" s="6">
        <v>0.33429999999999999</v>
      </c>
      <c r="C827" s="22">
        <f t="shared" si="24"/>
        <v>5.7536059067896055</v>
      </c>
      <c r="D827" s="24"/>
      <c r="E827" s="20">
        <f t="shared" si="25"/>
        <v>-1.5064747252138384</v>
      </c>
    </row>
    <row r="828" spans="1:5" x14ac:dyDescent="0.25">
      <c r="A828" s="21">
        <v>817</v>
      </c>
      <c r="B828" s="6">
        <v>2.3363</v>
      </c>
      <c r="C828" s="22">
        <f t="shared" si="24"/>
        <v>5.1751250103753561</v>
      </c>
      <c r="D828" s="24"/>
      <c r="E828" s="20">
        <f t="shared" si="25"/>
        <v>-2.162786996439733</v>
      </c>
    </row>
    <row r="829" spans="1:5" x14ac:dyDescent="0.25">
      <c r="A829" s="21">
        <v>818</v>
      </c>
      <c r="B829" s="6">
        <v>0.11119999999999999</v>
      </c>
      <c r="C829" s="22">
        <f t="shared" si="24"/>
        <v>4.8620100266782948</v>
      </c>
      <c r="D829" s="24"/>
      <c r="E829" s="20">
        <f t="shared" si="25"/>
        <v>-1.1441795377685624</v>
      </c>
    </row>
    <row r="830" spans="1:5" x14ac:dyDescent="0.25">
      <c r="A830" s="21">
        <v>819</v>
      </c>
      <c r="B830" s="6">
        <v>1.4446000000000001</v>
      </c>
      <c r="C830" s="22">
        <f t="shared" si="24"/>
        <v>4.373179088939775</v>
      </c>
      <c r="D830" s="24"/>
      <c r="E830" s="20">
        <f t="shared" si="25"/>
        <v>-1.8195738321388411</v>
      </c>
    </row>
    <row r="831" spans="1:5" x14ac:dyDescent="0.25">
      <c r="A831" s="21">
        <v>820</v>
      </c>
      <c r="B831" s="6">
        <v>6.7447999999999997</v>
      </c>
      <c r="C831" s="22">
        <f t="shared" si="24"/>
        <v>4.0740028009322717</v>
      </c>
      <c r="D831" s="24"/>
      <c r="E831" s="20">
        <f t="shared" si="25"/>
        <v>-3.2220633738384548</v>
      </c>
    </row>
    <row r="832" spans="1:5" x14ac:dyDescent="0.25">
      <c r="A832" s="21">
        <v>821</v>
      </c>
      <c r="B832" s="6">
        <v>0.77349999999999997</v>
      </c>
      <c r="C832" s="22">
        <f t="shared" si="24"/>
        <v>4.3236978318044921</v>
      </c>
      <c r="D832" s="24"/>
      <c r="E832" s="20">
        <f t="shared" si="25"/>
        <v>-1.5447859463769</v>
      </c>
    </row>
    <row r="833" spans="1:5" x14ac:dyDescent="0.25">
      <c r="A833" s="21">
        <v>822</v>
      </c>
      <c r="B833" s="6">
        <v>4.2961999999999998</v>
      </c>
      <c r="C833" s="22">
        <f t="shared" si="24"/>
        <v>3.9659188166479598</v>
      </c>
      <c r="D833" s="24"/>
      <c r="E833" s="20">
        <f t="shared" si="25"/>
        <v>-2.6324794982466138</v>
      </c>
    </row>
    <row r="834" spans="1:5" x14ac:dyDescent="0.25">
      <c r="A834" s="21">
        <v>823</v>
      </c>
      <c r="B834" s="6">
        <v>1.5405</v>
      </c>
      <c r="C834" s="22">
        <f t="shared" si="24"/>
        <v>3.9927585510322867</v>
      </c>
      <c r="D834" s="24"/>
      <c r="E834" s="20">
        <f t="shared" si="25"/>
        <v>-1.8112671940768286</v>
      </c>
    </row>
    <row r="835" spans="1:5" x14ac:dyDescent="0.25">
      <c r="A835" s="21">
        <v>824</v>
      </c>
      <c r="B835" s="6">
        <v>11.3504</v>
      </c>
      <c r="C835" s="22">
        <f t="shared" si="24"/>
        <v>3.7502772203373085</v>
      </c>
      <c r="D835" s="24"/>
      <c r="E835" s="20">
        <f t="shared" si="25"/>
        <v>-4.3328575081892966</v>
      </c>
    </row>
    <row r="836" spans="1:5" x14ac:dyDescent="0.25">
      <c r="A836" s="21">
        <v>825</v>
      </c>
      <c r="B836" s="6">
        <v>1.6352</v>
      </c>
      <c r="C836" s="22">
        <f t="shared" si="24"/>
        <v>4.4848636284627474</v>
      </c>
      <c r="D836" s="24"/>
      <c r="E836" s="20">
        <f t="shared" si="25"/>
        <v>-1.8964582959842515</v>
      </c>
    </row>
    <row r="837" spans="1:5" x14ac:dyDescent="0.25">
      <c r="A837" s="21">
        <v>826</v>
      </c>
      <c r="B837" s="6">
        <v>0.109</v>
      </c>
      <c r="C837" s="22">
        <f t="shared" si="24"/>
        <v>4.19015643753995</v>
      </c>
      <c r="D837" s="24"/>
      <c r="E837" s="20">
        <f t="shared" si="25"/>
        <v>-1.0200148173424062</v>
      </c>
    </row>
    <row r="838" spans="1:5" x14ac:dyDescent="0.25">
      <c r="A838" s="21">
        <v>827</v>
      </c>
      <c r="B838" s="6">
        <v>2.8283999999999998</v>
      </c>
      <c r="C838" s="22">
        <f t="shared" si="24"/>
        <v>3.7848941131988276</v>
      </c>
      <c r="D838" s="24"/>
      <c r="E838" s="20">
        <f t="shared" si="25"/>
        <v>-2.2185223672153738</v>
      </c>
    </row>
    <row r="839" spans="1:5" x14ac:dyDescent="0.25">
      <c r="A839" s="21">
        <v>828</v>
      </c>
      <c r="B839" s="6">
        <v>6.6051000000000002</v>
      </c>
      <c r="C839" s="22">
        <f t="shared" si="24"/>
        <v>3.6926390107853644</v>
      </c>
      <c r="D839" s="24"/>
      <c r="E839" s="20">
        <f t="shared" si="25"/>
        <v>-3.2473632796120881</v>
      </c>
    </row>
    <row r="840" spans="1:5" x14ac:dyDescent="0.25">
      <c r="A840" s="21">
        <v>829</v>
      </c>
      <c r="B840" s="6">
        <v>4.3182999999999998</v>
      </c>
      <c r="C840" s="22">
        <f t="shared" si="24"/>
        <v>3.9764070285809137</v>
      </c>
      <c r="D840" s="24"/>
      <c r="E840" s="20">
        <f t="shared" si="25"/>
        <v>-2.6379313404373388</v>
      </c>
    </row>
    <row r="841" spans="1:5" x14ac:dyDescent="0.25">
      <c r="A841" s="21">
        <v>830</v>
      </c>
      <c r="B841" s="6">
        <v>0.97099999999999997</v>
      </c>
      <c r="C841" s="22">
        <f t="shared" si="24"/>
        <v>4.0040719138037151</v>
      </c>
      <c r="D841" s="24"/>
      <c r="E841" s="20">
        <f t="shared" si="25"/>
        <v>-1.5876285716879077</v>
      </c>
    </row>
    <row r="842" spans="1:5" x14ac:dyDescent="0.25">
      <c r="A842" s="21">
        <v>831</v>
      </c>
      <c r="B842" s="6">
        <v>0.3236</v>
      </c>
      <c r="C842" s="22">
        <f t="shared" si="24"/>
        <v>3.7052129026457168</v>
      </c>
      <c r="D842" s="24"/>
      <c r="E842" s="20">
        <f t="shared" si="25"/>
        <v>-1.1679050044074191</v>
      </c>
    </row>
    <row r="843" spans="1:5" x14ac:dyDescent="0.25">
      <c r="A843" s="21">
        <v>832</v>
      </c>
      <c r="B843" s="6">
        <v>9.7499000000000002</v>
      </c>
      <c r="C843" s="22">
        <f t="shared" si="24"/>
        <v>3.3811363429228103</v>
      </c>
      <c r="D843" s="24"/>
      <c r="E843" s="20">
        <f t="shared" si="25"/>
        <v>-4.1112706061264532</v>
      </c>
    </row>
    <row r="844" spans="1:5" x14ac:dyDescent="0.25">
      <c r="A844" s="21">
        <v>833</v>
      </c>
      <c r="B844" s="6">
        <v>4.4863999999999997</v>
      </c>
      <c r="C844" s="22">
        <f t="shared" si="24"/>
        <v>4.0072783150929929</v>
      </c>
      <c r="D844" s="24"/>
      <c r="E844" s="20">
        <f t="shared" si="25"/>
        <v>-2.6804656488807255</v>
      </c>
    </row>
    <row r="845" spans="1:5" x14ac:dyDescent="0.25">
      <c r="A845" s="21">
        <v>834</v>
      </c>
      <c r="B845" s="6">
        <v>3.5167000000000002</v>
      </c>
      <c r="C845" s="22">
        <f t="shared" ref="C845:C908" si="26">$J$12+$J$13*B844+$J$14*C844</f>
        <v>4.0473181568478456</v>
      </c>
      <c r="D845" s="24"/>
      <c r="E845" s="20">
        <f t="shared" si="25"/>
        <v>-2.4230125357967154</v>
      </c>
    </row>
    <row r="846" spans="1:5" x14ac:dyDescent="0.25">
      <c r="A846" s="21">
        <v>835</v>
      </c>
      <c r="B846" s="6">
        <v>22.784099999999999</v>
      </c>
      <c r="C846" s="22">
        <f t="shared" si="26"/>
        <v>3.9887716656377998</v>
      </c>
      <c r="D846" s="24"/>
      <c r="E846" s="20">
        <f t="shared" ref="E846:E909" si="27" xml:space="preserve"> LN($J$11)-LN(B846)+$J$11*(LN(B846)+($D$13)-LN(C846))-(B846*EXP($D$13)/C846)^$J$11</f>
        <v>-6.4553347022494725</v>
      </c>
    </row>
    <row r="847" spans="1:5" x14ac:dyDescent="0.25">
      <c r="A847" s="21">
        <v>836</v>
      </c>
      <c r="B847" s="6">
        <v>1.7828999999999999</v>
      </c>
      <c r="C847" s="22">
        <f t="shared" si="26"/>
        <v>5.7971731667331952</v>
      </c>
      <c r="D847" s="24"/>
      <c r="E847" s="20">
        <f t="shared" si="27"/>
        <v>-2.0659005129995882</v>
      </c>
    </row>
    <row r="848" spans="1:5" x14ac:dyDescent="0.25">
      <c r="A848" s="21">
        <v>837</v>
      </c>
      <c r="B848" s="6">
        <v>0.73380000000000001</v>
      </c>
      <c r="C848" s="22">
        <f t="shared" si="26"/>
        <v>5.3530750741701585</v>
      </c>
      <c r="D848" s="24"/>
      <c r="E848" s="20">
        <f t="shared" si="27"/>
        <v>-1.6674936404933938</v>
      </c>
    </row>
    <row r="849" spans="1:5" x14ac:dyDescent="0.25">
      <c r="A849" s="21">
        <v>838</v>
      </c>
      <c r="B849" s="6">
        <v>4.3907999999999996</v>
      </c>
      <c r="C849" s="22">
        <f t="shared" si="26"/>
        <v>4.86309971894946</v>
      </c>
      <c r="D849" s="24"/>
      <c r="E849" s="20">
        <f t="shared" si="27"/>
        <v>-2.6440269267673946</v>
      </c>
    </row>
    <row r="850" spans="1:5" x14ac:dyDescent="0.25">
      <c r="A850" s="21">
        <v>839</v>
      </c>
      <c r="B850" s="6">
        <v>5.3143000000000002</v>
      </c>
      <c r="C850" s="22">
        <f t="shared" si="26"/>
        <v>4.787190497593544</v>
      </c>
      <c r="D850" s="24"/>
      <c r="E850" s="20">
        <f t="shared" si="27"/>
        <v>-2.8485277783113059</v>
      </c>
    </row>
    <row r="851" spans="1:5" x14ac:dyDescent="0.25">
      <c r="A851" s="21">
        <v>840</v>
      </c>
      <c r="B851" s="6">
        <v>33.710900000000002</v>
      </c>
      <c r="C851" s="22">
        <f t="shared" si="26"/>
        <v>4.8098814414492139</v>
      </c>
      <c r="D851" s="24"/>
      <c r="E851" s="20">
        <f t="shared" si="27"/>
        <v>-7.5672958052299473</v>
      </c>
    </row>
    <row r="852" spans="1:5" x14ac:dyDescent="0.25">
      <c r="A852" s="21">
        <v>841</v>
      </c>
      <c r="B852" s="6">
        <v>0.1022</v>
      </c>
      <c r="C852" s="22">
        <f t="shared" si="26"/>
        <v>7.5705203255494329</v>
      </c>
      <c r="D852" s="24"/>
      <c r="E852" s="20">
        <f t="shared" si="27"/>
        <v>-1.4913334190249576</v>
      </c>
    </row>
    <row r="853" spans="1:5" x14ac:dyDescent="0.25">
      <c r="A853" s="21">
        <v>842</v>
      </c>
      <c r="B853" s="6">
        <v>1.8368</v>
      </c>
      <c r="C853" s="22">
        <f t="shared" si="26"/>
        <v>6.7430662278346336</v>
      </c>
      <c r="D853" s="24"/>
      <c r="E853" s="20">
        <f t="shared" si="27"/>
        <v>-2.1599592557511715</v>
      </c>
    </row>
    <row r="854" spans="1:5" x14ac:dyDescent="0.25">
      <c r="A854" s="21">
        <v>843</v>
      </c>
      <c r="B854" s="6">
        <v>1.4275</v>
      </c>
      <c r="C854" s="22">
        <f t="shared" si="26"/>
        <v>6.1862164398983346</v>
      </c>
      <c r="D854" s="24"/>
      <c r="E854" s="20">
        <f t="shared" si="27"/>
        <v>-2.001777374437856</v>
      </c>
    </row>
    <row r="855" spans="1:5" x14ac:dyDescent="0.25">
      <c r="A855" s="21">
        <v>844</v>
      </c>
      <c r="B855" s="6">
        <v>0.50970000000000004</v>
      </c>
      <c r="C855" s="22">
        <f t="shared" si="26"/>
        <v>5.6593017538975898</v>
      </c>
      <c r="D855" s="24"/>
      <c r="E855" s="20">
        <f t="shared" si="27"/>
        <v>-1.5997200106777389</v>
      </c>
    </row>
    <row r="856" spans="1:5" x14ac:dyDescent="0.25">
      <c r="A856" s="21">
        <v>845</v>
      </c>
      <c r="B856" s="6">
        <v>0.61140000000000005</v>
      </c>
      <c r="C856" s="22">
        <f t="shared" si="26"/>
        <v>5.1095099222073888</v>
      </c>
      <c r="D856" s="24"/>
      <c r="E856" s="20">
        <f t="shared" si="27"/>
        <v>-1.5786230113862976</v>
      </c>
    </row>
    <row r="857" spans="1:5" x14ac:dyDescent="0.25">
      <c r="A857" s="21">
        <v>846</v>
      </c>
      <c r="B857" s="6">
        <v>10.1348</v>
      </c>
      <c r="C857" s="22">
        <f t="shared" si="26"/>
        <v>4.6380936556375287</v>
      </c>
      <c r="D857" s="24"/>
      <c r="E857" s="20">
        <f t="shared" si="27"/>
        <v>-3.8316199943582823</v>
      </c>
    </row>
    <row r="858" spans="1:5" x14ac:dyDescent="0.25">
      <c r="A858" s="21">
        <v>847</v>
      </c>
      <c r="B858" s="6">
        <v>10.282400000000001</v>
      </c>
      <c r="C858" s="22">
        <f t="shared" si="26"/>
        <v>5.1446412389985907</v>
      </c>
      <c r="D858" s="24"/>
      <c r="E858" s="20">
        <f t="shared" si="27"/>
        <v>-3.7696577467565557</v>
      </c>
    </row>
    <row r="859" spans="1:5" x14ac:dyDescent="0.25">
      <c r="A859" s="21">
        <v>848</v>
      </c>
      <c r="B859" s="6">
        <v>6.5309999999999997</v>
      </c>
      <c r="C859" s="22">
        <f t="shared" si="26"/>
        <v>5.6022677561645047</v>
      </c>
      <c r="D859" s="24"/>
      <c r="E859" s="20">
        <f t="shared" si="27"/>
        <v>-3.0629717874433506</v>
      </c>
    </row>
    <row r="860" spans="1:5" x14ac:dyDescent="0.25">
      <c r="A860" s="21">
        <v>849</v>
      </c>
      <c r="B860" s="6">
        <v>7.7074999999999996</v>
      </c>
      <c r="C860" s="22">
        <f t="shared" si="26"/>
        <v>5.6407507976904894</v>
      </c>
      <c r="D860" s="24"/>
      <c r="E860" s="20">
        <f t="shared" si="27"/>
        <v>-3.2704985435136105</v>
      </c>
    </row>
    <row r="861" spans="1:5" x14ac:dyDescent="0.25">
      <c r="A861" s="21">
        <v>850</v>
      </c>
      <c r="B861" s="6">
        <v>3.3978000000000002</v>
      </c>
      <c r="C861" s="22">
        <f t="shared" si="26"/>
        <v>5.7879881562363753</v>
      </c>
      <c r="D861" s="24"/>
      <c r="E861" s="20">
        <f t="shared" si="27"/>
        <v>-2.4512076494386235</v>
      </c>
    </row>
    <row r="862" spans="1:5" x14ac:dyDescent="0.25">
      <c r="A862" s="21">
        <v>851</v>
      </c>
      <c r="B862" s="6">
        <v>2.3957000000000002</v>
      </c>
      <c r="C862" s="22">
        <f t="shared" si="26"/>
        <v>5.5009020503767054</v>
      </c>
      <c r="D862" s="24"/>
      <c r="E862" s="20">
        <f t="shared" si="27"/>
        <v>-2.2019405082814902</v>
      </c>
    </row>
    <row r="863" spans="1:5" x14ac:dyDescent="0.25">
      <c r="A863" s="21">
        <v>852</v>
      </c>
      <c r="B863" s="6">
        <v>3.09</v>
      </c>
      <c r="C863" s="22">
        <f t="shared" si="26"/>
        <v>5.1528954346989702</v>
      </c>
      <c r="D863" s="24"/>
      <c r="E863" s="20">
        <f t="shared" si="27"/>
        <v>-2.350665874692345</v>
      </c>
    </row>
    <row r="864" spans="1:5" x14ac:dyDescent="0.25">
      <c r="A864" s="21">
        <v>853</v>
      </c>
      <c r="B864" s="6">
        <v>3.8803999999999998</v>
      </c>
      <c r="C864" s="22">
        <f t="shared" si="26"/>
        <v>4.9152979762301428</v>
      </c>
      <c r="D864" s="24"/>
      <c r="E864" s="20">
        <f t="shared" si="27"/>
        <v>-2.5282128919200262</v>
      </c>
    </row>
    <row r="865" spans="1:5" x14ac:dyDescent="0.25">
      <c r="A865" s="21">
        <v>854</v>
      </c>
      <c r="B865" s="6">
        <v>7.0419999999999998</v>
      </c>
      <c r="C865" s="22">
        <f t="shared" si="26"/>
        <v>4.7836168811053188</v>
      </c>
      <c r="D865" s="24"/>
      <c r="E865" s="20">
        <f t="shared" si="27"/>
        <v>-3.2084252722034008</v>
      </c>
    </row>
    <row r="866" spans="1:5" x14ac:dyDescent="0.25">
      <c r="A866" s="21">
        <v>855</v>
      </c>
      <c r="B866" s="6">
        <v>32.9726</v>
      </c>
      <c r="C866" s="22">
        <f t="shared" si="26"/>
        <v>4.9735072725768408</v>
      </c>
      <c r="D866" s="24"/>
      <c r="E866" s="20">
        <f t="shared" si="27"/>
        <v>-7.3338724469453567</v>
      </c>
    </row>
    <row r="867" spans="1:5" x14ac:dyDescent="0.25">
      <c r="A867" s="21">
        <v>856</v>
      </c>
      <c r="B867" s="6">
        <v>0.58689999999999998</v>
      </c>
      <c r="C867" s="22">
        <f t="shared" si="26"/>
        <v>7.6424827221344458</v>
      </c>
      <c r="D867" s="24"/>
      <c r="E867" s="20">
        <f t="shared" si="27"/>
        <v>-1.8583337174000247</v>
      </c>
    </row>
    <row r="868" spans="1:5" x14ac:dyDescent="0.25">
      <c r="A868" s="21">
        <v>857</v>
      </c>
      <c r="B868" s="6">
        <v>9.6501000000000001</v>
      </c>
      <c r="C868" s="22">
        <f t="shared" si="26"/>
        <v>6.8528370073472589</v>
      </c>
      <c r="D868" s="24"/>
      <c r="E868" s="20">
        <f t="shared" si="27"/>
        <v>-3.505991291540469</v>
      </c>
    </row>
    <row r="869" spans="1:5" x14ac:dyDescent="0.25">
      <c r="A869" s="21">
        <v>858</v>
      </c>
      <c r="B869" s="6">
        <v>0.97440000000000004</v>
      </c>
      <c r="C869" s="22">
        <f t="shared" si="26"/>
        <v>7.0364212440538285</v>
      </c>
      <c r="D869" s="24"/>
      <c r="E869" s="20">
        <f t="shared" si="27"/>
        <v>-1.944186075107847</v>
      </c>
    </row>
    <row r="870" spans="1:5" x14ac:dyDescent="0.25">
      <c r="A870" s="21">
        <v>859</v>
      </c>
      <c r="B870" s="6">
        <v>9.2278000000000002</v>
      </c>
      <c r="C870" s="22">
        <f t="shared" si="26"/>
        <v>6.3597527760711845</v>
      </c>
      <c r="D870" s="24"/>
      <c r="E870" s="20">
        <f t="shared" si="27"/>
        <v>-3.47281948349936</v>
      </c>
    </row>
    <row r="871" spans="1:5" x14ac:dyDescent="0.25">
      <c r="A871" s="21">
        <v>860</v>
      </c>
      <c r="B871" s="6">
        <v>7.5579000000000001</v>
      </c>
      <c r="C871" s="22">
        <f t="shared" si="26"/>
        <v>6.5640657414430059</v>
      </c>
      <c r="D871" s="24"/>
      <c r="E871" s="20">
        <f t="shared" si="27"/>
        <v>-3.2067082690311564</v>
      </c>
    </row>
    <row r="872" spans="1:5" x14ac:dyDescent="0.25">
      <c r="A872" s="21">
        <v>861</v>
      </c>
      <c r="B872" s="6">
        <v>9.69E-2</v>
      </c>
      <c r="C872" s="22">
        <f t="shared" si="26"/>
        <v>6.5817255495600087</v>
      </c>
      <c r="D872" s="24"/>
      <c r="E872" s="20">
        <f t="shared" si="27"/>
        <v>-1.3666434729062014</v>
      </c>
    </row>
    <row r="873" spans="1:5" x14ac:dyDescent="0.25">
      <c r="A873" s="21">
        <v>862</v>
      </c>
      <c r="B873" s="6">
        <v>0.1938</v>
      </c>
      <c r="C873" s="22">
        <f t="shared" si="26"/>
        <v>5.8770638081574056</v>
      </c>
      <c r="D873" s="24"/>
      <c r="E873" s="20">
        <f t="shared" si="27"/>
        <v>-1.4051299302199045</v>
      </c>
    </row>
    <row r="874" spans="1:5" x14ac:dyDescent="0.25">
      <c r="A874" s="21">
        <v>863</v>
      </c>
      <c r="B874" s="6">
        <v>1.3557999999999999</v>
      </c>
      <c r="C874" s="22">
        <f t="shared" si="26"/>
        <v>5.2696268108631106</v>
      </c>
      <c r="D874" s="24"/>
      <c r="E874" s="20">
        <f t="shared" si="27"/>
        <v>-1.8878878757135227</v>
      </c>
    </row>
    <row r="875" spans="1:5" x14ac:dyDescent="0.25">
      <c r="A875" s="21">
        <v>864</v>
      </c>
      <c r="B875" s="6">
        <v>3.2894000000000001</v>
      </c>
      <c r="C875" s="22">
        <f t="shared" si="26"/>
        <v>4.8500916299821357</v>
      </c>
      <c r="D875" s="24"/>
      <c r="E875" s="20">
        <f t="shared" si="27"/>
        <v>-2.3854658996537479</v>
      </c>
    </row>
    <row r="876" spans="1:5" x14ac:dyDescent="0.25">
      <c r="A876" s="21">
        <v>865</v>
      </c>
      <c r="B876" s="6">
        <v>0.48370000000000002</v>
      </c>
      <c r="C876" s="22">
        <f t="shared" si="26"/>
        <v>4.6694998215354353</v>
      </c>
      <c r="D876" s="24"/>
      <c r="E876" s="20">
        <f t="shared" si="27"/>
        <v>-1.4462581781527781</v>
      </c>
    </row>
    <row r="877" spans="1:5" x14ac:dyDescent="0.25">
      <c r="A877" s="21">
        <v>866</v>
      </c>
      <c r="B877" s="6">
        <v>1.7403</v>
      </c>
      <c r="C877" s="22">
        <f t="shared" si="26"/>
        <v>4.2406280211883027</v>
      </c>
      <c r="D877" s="24"/>
      <c r="E877" s="20">
        <f t="shared" si="27"/>
        <v>-1.9066197861324525</v>
      </c>
    </row>
    <row r="878" spans="1:5" x14ac:dyDescent="0.25">
      <c r="A878" s="21">
        <v>867</v>
      </c>
      <c r="B878" s="6">
        <v>0.67659999999999998</v>
      </c>
      <c r="C878" s="22">
        <f t="shared" si="26"/>
        <v>3.9865213263545352</v>
      </c>
      <c r="D878" s="24"/>
      <c r="E878" s="20">
        <f t="shared" si="27"/>
        <v>-1.4447023956742107</v>
      </c>
    </row>
    <row r="879" spans="1:5" x14ac:dyDescent="0.25">
      <c r="A879" s="21">
        <v>868</v>
      </c>
      <c r="B879" s="6">
        <v>5.2119</v>
      </c>
      <c r="C879" s="22">
        <f t="shared" si="26"/>
        <v>3.6614360525406822</v>
      </c>
      <c r="D879" s="24"/>
      <c r="E879" s="20">
        <f t="shared" si="27"/>
        <v>-2.8940307191745296</v>
      </c>
    </row>
    <row r="880" spans="1:5" x14ac:dyDescent="0.25">
      <c r="A880" s="21">
        <v>869</v>
      </c>
      <c r="B880" s="6">
        <v>1.64</v>
      </c>
      <c r="C880" s="22">
        <f t="shared" si="26"/>
        <v>3.8146265096057865</v>
      </c>
      <c r="D880" s="24"/>
      <c r="E880" s="20">
        <f t="shared" si="27"/>
        <v>-1.8281280180729942</v>
      </c>
    </row>
    <row r="881" spans="1:5" x14ac:dyDescent="0.25">
      <c r="A881" s="21">
        <v>870</v>
      </c>
      <c r="B881" s="6">
        <v>1.9283999999999999</v>
      </c>
      <c r="C881" s="22">
        <f t="shared" si="26"/>
        <v>3.6039619809290535</v>
      </c>
      <c r="D881" s="24"/>
      <c r="E881" s="20">
        <f t="shared" si="27"/>
        <v>-1.9116569994683159</v>
      </c>
    </row>
    <row r="882" spans="1:5" x14ac:dyDescent="0.25">
      <c r="A882" s="21">
        <v>871</v>
      </c>
      <c r="B882" s="6">
        <v>1.542</v>
      </c>
      <c r="C882" s="22">
        <f t="shared" si="26"/>
        <v>3.4474033081957458</v>
      </c>
      <c r="D882" s="24"/>
      <c r="E882" s="20">
        <f t="shared" si="27"/>
        <v>-1.7508642389443767</v>
      </c>
    </row>
    <row r="883" spans="1:5" x14ac:dyDescent="0.25">
      <c r="A883" s="21">
        <v>872</v>
      </c>
      <c r="B883" s="6">
        <v>12.966799999999999</v>
      </c>
      <c r="C883" s="22">
        <f t="shared" si="26"/>
        <v>3.273073210486487</v>
      </c>
      <c r="D883" s="24"/>
      <c r="E883" s="20">
        <f t="shared" si="27"/>
        <v>-4.943580859194741</v>
      </c>
    </row>
    <row r="884" spans="1:5" x14ac:dyDescent="0.25">
      <c r="A884" s="21">
        <v>873</v>
      </c>
      <c r="B884" s="6">
        <v>12.5459</v>
      </c>
      <c r="C884" s="22">
        <f t="shared" si="26"/>
        <v>4.223178915500065</v>
      </c>
      <c r="D884" s="24"/>
      <c r="E884" s="20">
        <f t="shared" si="27"/>
        <v>-4.4056792639295868</v>
      </c>
    </row>
    <row r="885" spans="1:5" x14ac:dyDescent="0.25">
      <c r="A885" s="21">
        <v>874</v>
      </c>
      <c r="B885" s="6">
        <v>1.8189</v>
      </c>
      <c r="C885" s="22">
        <f t="shared" si="26"/>
        <v>5.0141809491029345</v>
      </c>
      <c r="D885" s="24"/>
      <c r="E885" s="20">
        <f t="shared" si="27"/>
        <v>-2.0052773383204783</v>
      </c>
    </row>
    <row r="886" spans="1:5" x14ac:dyDescent="0.25">
      <c r="A886" s="21">
        <v>875</v>
      </c>
      <c r="B886" s="6">
        <v>0.57430000000000003</v>
      </c>
      <c r="C886" s="22">
        <f t="shared" si="26"/>
        <v>4.6711975710890865</v>
      </c>
      <c r="D886" s="24"/>
      <c r="E886" s="20">
        <f t="shared" si="27"/>
        <v>-1.4971687468797914</v>
      </c>
    </row>
    <row r="887" spans="1:5" x14ac:dyDescent="0.25">
      <c r="A887" s="21">
        <v>876</v>
      </c>
      <c r="B887" s="6">
        <v>1.1484000000000001</v>
      </c>
      <c r="C887" s="22">
        <f t="shared" si="26"/>
        <v>4.2508585725443853</v>
      </c>
      <c r="D887" s="24"/>
      <c r="E887" s="20">
        <f t="shared" si="27"/>
        <v>-1.6948214382132365</v>
      </c>
    </row>
    <row r="888" spans="1:5" x14ac:dyDescent="0.25">
      <c r="A888" s="21">
        <v>877</v>
      </c>
      <c r="B888" s="6">
        <v>1.0524</v>
      </c>
      <c r="C888" s="22">
        <f t="shared" si="26"/>
        <v>3.9383472262833887</v>
      </c>
      <c r="D888" s="24"/>
      <c r="E888" s="20">
        <f t="shared" si="27"/>
        <v>-1.6135319802653454</v>
      </c>
    </row>
    <row r="889" spans="1:5" x14ac:dyDescent="0.25">
      <c r="A889" s="21">
        <v>878</v>
      </c>
      <c r="B889" s="6">
        <v>1.4347000000000001</v>
      </c>
      <c r="C889" s="22">
        <f t="shared" si="26"/>
        <v>3.6555407123025723</v>
      </c>
      <c r="D889" s="24"/>
      <c r="E889" s="20">
        <f t="shared" si="27"/>
        <v>-1.7326179995862483</v>
      </c>
    </row>
    <row r="890" spans="1:5" x14ac:dyDescent="0.25">
      <c r="A890" s="21">
        <v>879</v>
      </c>
      <c r="B890" s="6">
        <v>0.1913</v>
      </c>
      <c r="C890" s="22">
        <f t="shared" si="26"/>
        <v>3.44489926878718</v>
      </c>
      <c r="D890" s="24"/>
      <c r="E890" s="20">
        <f t="shared" si="27"/>
        <v>-0.98305695672627991</v>
      </c>
    </row>
    <row r="891" spans="1:5" x14ac:dyDescent="0.25">
      <c r="A891" s="21">
        <v>880</v>
      </c>
      <c r="B891" s="6">
        <v>4.4912999999999998</v>
      </c>
      <c r="C891" s="22">
        <f t="shared" si="26"/>
        <v>3.1405148273210823</v>
      </c>
      <c r="D891" s="24"/>
      <c r="E891" s="20">
        <f t="shared" si="27"/>
        <v>-2.7470243245008099</v>
      </c>
    </row>
    <row r="892" spans="1:5" x14ac:dyDescent="0.25">
      <c r="A892" s="21">
        <v>881</v>
      </c>
      <c r="B892" s="6">
        <v>0.8599</v>
      </c>
      <c r="C892" s="22">
        <f t="shared" si="26"/>
        <v>3.289114058243813</v>
      </c>
      <c r="D892" s="24"/>
      <c r="E892" s="20">
        <f t="shared" si="27"/>
        <v>-1.4236217806378246</v>
      </c>
    </row>
    <row r="893" spans="1:5" x14ac:dyDescent="0.25">
      <c r="A893" s="21">
        <v>882</v>
      </c>
      <c r="B893" s="6">
        <v>0.19109999999999999</v>
      </c>
      <c r="C893" s="22">
        <f t="shared" si="26"/>
        <v>3.0686880254062352</v>
      </c>
      <c r="D893" s="24"/>
      <c r="E893" s="20">
        <f t="shared" si="27"/>
        <v>-0.89423685565724353</v>
      </c>
    </row>
    <row r="894" spans="1:5" x14ac:dyDescent="0.25">
      <c r="A894" s="21">
        <v>883</v>
      </c>
      <c r="B894" s="6">
        <v>2.6738</v>
      </c>
      <c r="C894" s="22">
        <f t="shared" si="26"/>
        <v>2.8111982759990402</v>
      </c>
      <c r="D894" s="24"/>
      <c r="E894" s="20">
        <f t="shared" si="27"/>
        <v>-2.1483714716465925</v>
      </c>
    </row>
    <row r="895" spans="1:5" x14ac:dyDescent="0.25">
      <c r="A895" s="21">
        <v>884</v>
      </c>
      <c r="B895" s="6">
        <v>1.4319999999999999</v>
      </c>
      <c r="C895" s="22">
        <f t="shared" si="26"/>
        <v>2.8254425655994138</v>
      </c>
      <c r="D895" s="24"/>
      <c r="E895" s="20">
        <f t="shared" si="27"/>
        <v>-1.6316104386572583</v>
      </c>
    </row>
    <row r="896" spans="1:5" x14ac:dyDescent="0.25">
      <c r="A896" s="21">
        <v>885</v>
      </c>
      <c r="B896" s="6">
        <v>12.575200000000001</v>
      </c>
      <c r="C896" s="22">
        <f t="shared" si="26"/>
        <v>2.7180547636907133</v>
      </c>
      <c r="D896" s="24"/>
      <c r="E896" s="20">
        <f t="shared" si="27"/>
        <v>-5.2676578686281594</v>
      </c>
    </row>
    <row r="897" spans="1:5" x14ac:dyDescent="0.25">
      <c r="A897" s="21">
        <v>886</v>
      </c>
      <c r="B897" s="6">
        <v>9.5299999999999996E-2</v>
      </c>
      <c r="C897" s="22">
        <f t="shared" si="26"/>
        <v>3.6995755653569358</v>
      </c>
      <c r="D897" s="24"/>
      <c r="E897" s="20">
        <f t="shared" si="27"/>
        <v>-0.8936067253454556</v>
      </c>
    </row>
    <row r="898" spans="1:5" x14ac:dyDescent="0.25">
      <c r="A898" s="21">
        <v>887</v>
      </c>
      <c r="B898" s="6">
        <v>11.033899999999999</v>
      </c>
      <c r="C898" s="22">
        <f t="shared" si="26"/>
        <v>3.3541669732932045</v>
      </c>
      <c r="D898" s="24"/>
      <c r="E898" s="20">
        <f t="shared" si="27"/>
        <v>-4.4354492541396882</v>
      </c>
    </row>
    <row r="899" spans="1:5" x14ac:dyDescent="0.25">
      <c r="A899" s="21">
        <v>888</v>
      </c>
      <c r="B899" s="6">
        <v>1.9018999999999999</v>
      </c>
      <c r="C899" s="22">
        <f t="shared" si="26"/>
        <v>4.1076009212046909</v>
      </c>
      <c r="D899" s="24"/>
      <c r="E899" s="20">
        <f t="shared" si="27"/>
        <v>-1.9474852647838872</v>
      </c>
    </row>
    <row r="900" spans="1:5" x14ac:dyDescent="0.25">
      <c r="A900" s="21">
        <v>889</v>
      </c>
      <c r="B900" s="6">
        <v>1.3311999999999999</v>
      </c>
      <c r="C900" s="22">
        <f t="shared" si="26"/>
        <v>3.885680143560688</v>
      </c>
      <c r="D900" s="24"/>
      <c r="E900" s="20">
        <f t="shared" si="27"/>
        <v>-1.7200978106929443</v>
      </c>
    </row>
    <row r="901" spans="1:5" x14ac:dyDescent="0.25">
      <c r="A901" s="21">
        <v>890</v>
      </c>
      <c r="B901" s="6">
        <v>2.9464999999999999</v>
      </c>
      <c r="C901" s="22">
        <f t="shared" si="26"/>
        <v>3.6363504425897468</v>
      </c>
      <c r="D901" s="24"/>
      <c r="E901" s="20">
        <f t="shared" si="27"/>
        <v>-2.2504528144031308</v>
      </c>
    </row>
    <row r="902" spans="1:5" x14ac:dyDescent="0.25">
      <c r="A902" s="21">
        <v>891</v>
      </c>
      <c r="B902" s="6">
        <v>0.28510000000000002</v>
      </c>
      <c r="C902" s="22">
        <f t="shared" si="26"/>
        <v>3.5740176678716318</v>
      </c>
      <c r="D902" s="24"/>
      <c r="E902" s="20">
        <f t="shared" si="27"/>
        <v>-1.1080596348495622</v>
      </c>
    </row>
    <row r="903" spans="1:5" x14ac:dyDescent="0.25">
      <c r="A903" s="21">
        <v>892</v>
      </c>
      <c r="B903" s="6">
        <v>5.9842000000000004</v>
      </c>
      <c r="C903" s="22">
        <f t="shared" si="26"/>
        <v>3.2625853765687047</v>
      </c>
      <c r="D903" s="24"/>
      <c r="E903" s="20">
        <f t="shared" si="27"/>
        <v>-3.1652518833515293</v>
      </c>
    </row>
    <row r="904" spans="1:5" x14ac:dyDescent="0.25">
      <c r="A904" s="21">
        <v>893</v>
      </c>
      <c r="B904" s="6">
        <v>5.1269</v>
      </c>
      <c r="C904" s="22">
        <f t="shared" si="26"/>
        <v>3.5400536953241049</v>
      </c>
      <c r="D904" s="24"/>
      <c r="E904" s="20">
        <f t="shared" si="27"/>
        <v>-2.8843483126688279</v>
      </c>
    </row>
    <row r="905" spans="1:5" x14ac:dyDescent="0.25">
      <c r="A905" s="21">
        <v>894</v>
      </c>
      <c r="B905" s="6">
        <v>9.7721999999999998</v>
      </c>
      <c r="C905" s="22">
        <f t="shared" si="26"/>
        <v>3.7001766651706487</v>
      </c>
      <c r="D905" s="24"/>
      <c r="E905" s="20">
        <f t="shared" si="27"/>
        <v>-3.9983924369706445</v>
      </c>
    </row>
    <row r="906" spans="1:5" x14ac:dyDescent="0.25">
      <c r="A906" s="21">
        <v>895</v>
      </c>
      <c r="B906" s="6">
        <v>6.0701000000000001</v>
      </c>
      <c r="C906" s="22">
        <f t="shared" si="26"/>
        <v>4.2886862715854281</v>
      </c>
      <c r="D906" s="24"/>
      <c r="E906" s="20">
        <f t="shared" si="27"/>
        <v>-3.0443006031592565</v>
      </c>
    </row>
    <row r="907" spans="1:5" x14ac:dyDescent="0.25">
      <c r="A907" s="21">
        <v>896</v>
      </c>
      <c r="B907" s="6">
        <v>1.9916</v>
      </c>
      <c r="C907" s="22">
        <f t="shared" si="26"/>
        <v>4.4464894511678317</v>
      </c>
      <c r="D907" s="24"/>
      <c r="E907" s="20">
        <f t="shared" si="27"/>
        <v>-2.0061940313692692</v>
      </c>
    </row>
    <row r="908" spans="1:5" x14ac:dyDescent="0.25">
      <c r="A908" s="21">
        <v>897</v>
      </c>
      <c r="B908" s="6">
        <v>6.6369999999999996</v>
      </c>
      <c r="C908" s="22">
        <f t="shared" si="26"/>
        <v>4.1909665124574875</v>
      </c>
      <c r="D908" s="24"/>
      <c r="E908" s="20">
        <f t="shared" si="27"/>
        <v>-3.1826473293883941</v>
      </c>
    </row>
    <row r="909" spans="1:5" x14ac:dyDescent="0.25">
      <c r="A909" s="21">
        <v>898</v>
      </c>
      <c r="B909" s="6">
        <v>7.2998000000000003</v>
      </c>
      <c r="C909" s="22">
        <f t="shared" ref="C909:C972" si="28">$J$12+$J$13*B908+$J$14*C908</f>
        <v>4.4156714080070074</v>
      </c>
      <c r="D909" s="24"/>
      <c r="E909" s="20">
        <f t="shared" si="27"/>
        <v>-3.3003363984074925</v>
      </c>
    </row>
    <row r="910" spans="1:5" x14ac:dyDescent="0.25">
      <c r="A910" s="21">
        <v>899</v>
      </c>
      <c r="B910" s="6">
        <v>2.6543999999999999</v>
      </c>
      <c r="C910" s="22">
        <f t="shared" si="28"/>
        <v>4.6763273339515825</v>
      </c>
      <c r="D910" s="24"/>
      <c r="E910" s="20">
        <f t="shared" ref="E910:E973" si="29" xml:space="preserve"> LN($J$11)-LN(B910)+$J$11*(LN(B910)+($D$13)-LN(C910))-(B910*EXP($D$13)/C910)^$J$11</f>
        <v>-2.213583867708913</v>
      </c>
    </row>
    <row r="911" spans="1:5" x14ac:dyDescent="0.25">
      <c r="A911" s="21">
        <v>900</v>
      </c>
      <c r="B911" s="6">
        <v>0.56879999999999997</v>
      </c>
      <c r="C911" s="22">
        <f t="shared" si="28"/>
        <v>4.4561153359397156</v>
      </c>
      <c r="D911" s="24"/>
      <c r="E911" s="20">
        <f t="shared" si="29"/>
        <v>-1.4615925403960859</v>
      </c>
    </row>
    <row r="912" spans="1:5" x14ac:dyDescent="0.25">
      <c r="A912" s="21">
        <v>901</v>
      </c>
      <c r="B912" s="6">
        <v>2.5596000000000001</v>
      </c>
      <c r="C912" s="22">
        <f t="shared" si="28"/>
        <v>4.0620665034944246</v>
      </c>
      <c r="D912" s="24"/>
      <c r="E912" s="20">
        <f t="shared" si="29"/>
        <v>-2.1502229075995682</v>
      </c>
    </row>
    <row r="913" spans="1:5" x14ac:dyDescent="0.25">
      <c r="A913" s="21">
        <v>902</v>
      </c>
      <c r="B913" s="6">
        <v>11.6631</v>
      </c>
      <c r="C913" s="22">
        <f t="shared" si="28"/>
        <v>3.9093036836065038</v>
      </c>
      <c r="D913" s="24"/>
      <c r="E913" s="20">
        <f t="shared" si="29"/>
        <v>-4.3389137026545486</v>
      </c>
    </row>
    <row r="914" spans="1:5" x14ac:dyDescent="0.25">
      <c r="A914" s="21">
        <v>903</v>
      </c>
      <c r="B914" s="6">
        <v>4.2676999999999996</v>
      </c>
      <c r="C914" s="22">
        <f t="shared" si="28"/>
        <v>4.6542404179546804</v>
      </c>
      <c r="D914" s="24"/>
      <c r="E914" s="20">
        <f t="shared" si="29"/>
        <v>-2.6154914271622305</v>
      </c>
    </row>
    <row r="915" spans="1:5" x14ac:dyDescent="0.25">
      <c r="A915" s="21">
        <v>904</v>
      </c>
      <c r="B915" s="6">
        <v>9.4799999999999995E-2</v>
      </c>
      <c r="C915" s="22">
        <f t="shared" si="28"/>
        <v>4.5924948613274168</v>
      </c>
      <c r="D915" s="24"/>
      <c r="E915" s="20">
        <f t="shared" si="29"/>
        <v>-1.0679731936496242</v>
      </c>
    </row>
    <row r="916" spans="1:5" x14ac:dyDescent="0.25">
      <c r="A916" s="21">
        <v>905</v>
      </c>
      <c r="B916" s="6">
        <v>7.0205000000000002</v>
      </c>
      <c r="C916" s="22">
        <f t="shared" si="28"/>
        <v>4.1356898976254515</v>
      </c>
      <c r="D916" s="24"/>
      <c r="E916" s="20">
        <f t="shared" si="29"/>
        <v>-3.2762870719163386</v>
      </c>
    </row>
    <row r="917" spans="1:5" x14ac:dyDescent="0.25">
      <c r="A917" s="21">
        <v>906</v>
      </c>
      <c r="B917" s="6">
        <v>0.56920000000000004</v>
      </c>
      <c r="C917" s="22">
        <f t="shared" si="28"/>
        <v>4.4043024322674533</v>
      </c>
      <c r="D917" s="24"/>
      <c r="E917" s="20">
        <f t="shared" si="29"/>
        <v>-1.4537596404049928</v>
      </c>
    </row>
    <row r="918" spans="1:5" x14ac:dyDescent="0.25">
      <c r="A918" s="21">
        <v>907</v>
      </c>
      <c r="B918" s="6">
        <v>0.28460000000000002</v>
      </c>
      <c r="C918" s="22">
        <f t="shared" si="28"/>
        <v>4.0167533384995142</v>
      </c>
      <c r="D918" s="24"/>
      <c r="E918" s="20">
        <f t="shared" si="29"/>
        <v>-1.1948312804681469</v>
      </c>
    </row>
    <row r="919" spans="1:5" x14ac:dyDescent="0.25">
      <c r="A919" s="21">
        <v>908</v>
      </c>
      <c r="B919" s="6">
        <v>1.3284</v>
      </c>
      <c r="C919" s="22">
        <f t="shared" si="28"/>
        <v>3.6500631163921748</v>
      </c>
      <c r="D919" s="24"/>
      <c r="E919" s="20">
        <f t="shared" si="29"/>
        <v>-1.6895105239734018</v>
      </c>
    </row>
    <row r="920" spans="1:5" x14ac:dyDescent="0.25">
      <c r="A920" s="21">
        <v>909</v>
      </c>
      <c r="B920" s="6">
        <v>1.0438000000000001</v>
      </c>
      <c r="C920" s="22">
        <f t="shared" si="28"/>
        <v>3.4298448929187848</v>
      </c>
      <c r="D920" s="24"/>
      <c r="E920" s="20">
        <f t="shared" si="29"/>
        <v>-1.5359378255233256</v>
      </c>
    </row>
    <row r="921" spans="1:5" x14ac:dyDescent="0.25">
      <c r="A921" s="21">
        <v>910</v>
      </c>
      <c r="B921" s="6">
        <v>3.6067999999999998</v>
      </c>
      <c r="C921" s="22">
        <f t="shared" si="28"/>
        <v>3.2096191798416243</v>
      </c>
      <c r="D921" s="24"/>
      <c r="E921" s="20">
        <f t="shared" si="29"/>
        <v>-2.4628221701304307</v>
      </c>
    </row>
    <row r="922" spans="1:5" x14ac:dyDescent="0.25">
      <c r="A922" s="21">
        <v>911</v>
      </c>
      <c r="B922" s="6">
        <v>4.1776999999999997</v>
      </c>
      <c r="C922" s="22">
        <f t="shared" si="28"/>
        <v>3.2642310153325331</v>
      </c>
      <c r="D922" s="24"/>
      <c r="E922" s="20">
        <f t="shared" si="29"/>
        <v>-2.6379081382881528</v>
      </c>
    </row>
    <row r="923" spans="1:5" x14ac:dyDescent="0.25">
      <c r="A923" s="21">
        <v>912</v>
      </c>
      <c r="B923" s="6">
        <v>3.0392000000000001</v>
      </c>
      <c r="C923" s="22">
        <f t="shared" si="28"/>
        <v>3.3671347045102631</v>
      </c>
      <c r="D923" s="24"/>
      <c r="E923" s="20">
        <f t="shared" si="29"/>
        <v>-2.2761134538059915</v>
      </c>
    </row>
    <row r="924" spans="1:5" x14ac:dyDescent="0.25">
      <c r="A924" s="21">
        <v>913</v>
      </c>
      <c r="B924" s="6">
        <v>3.3252000000000002</v>
      </c>
      <c r="C924" s="22">
        <f t="shared" si="28"/>
        <v>3.3473206575155707</v>
      </c>
      <c r="D924" s="24"/>
      <c r="E924" s="20">
        <f t="shared" si="29"/>
        <v>-2.3682342959343803</v>
      </c>
    </row>
    <row r="925" spans="1:5" x14ac:dyDescent="0.25">
      <c r="A925" s="21">
        <v>914</v>
      </c>
      <c r="B925" s="6">
        <v>0.47510000000000002</v>
      </c>
      <c r="C925" s="22">
        <f t="shared" si="28"/>
        <v>3.357581538569764</v>
      </c>
      <c r="D925" s="24"/>
      <c r="E925" s="20">
        <f t="shared" si="29"/>
        <v>-1.2112924556158449</v>
      </c>
    </row>
    <row r="926" spans="1:5" x14ac:dyDescent="0.25">
      <c r="A926" s="21">
        <v>915</v>
      </c>
      <c r="B926" s="6">
        <v>2.1857000000000002</v>
      </c>
      <c r="C926" s="22">
        <f t="shared" si="28"/>
        <v>3.0914774766616189</v>
      </c>
      <c r="D926" s="24"/>
      <c r="E926" s="20">
        <f t="shared" si="29"/>
        <v>-1.9691920509869756</v>
      </c>
    </row>
    <row r="927" spans="1:5" x14ac:dyDescent="0.25">
      <c r="A927" s="21">
        <v>916</v>
      </c>
      <c r="B927" s="6">
        <v>1.4257</v>
      </c>
      <c r="C927" s="22">
        <f t="shared" si="28"/>
        <v>3.0236602709453604</v>
      </c>
      <c r="D927" s="24"/>
      <c r="E927" s="20">
        <f t="shared" si="29"/>
        <v>-1.6525672543706804</v>
      </c>
    </row>
    <row r="928" spans="1:5" x14ac:dyDescent="0.25">
      <c r="A928" s="21">
        <v>917</v>
      </c>
      <c r="B928" s="6">
        <v>3.1375999999999999</v>
      </c>
      <c r="C928" s="22">
        <f t="shared" si="28"/>
        <v>2.8909464200259198</v>
      </c>
      <c r="D928" s="24"/>
      <c r="E928" s="20">
        <f t="shared" si="29"/>
        <v>-2.3184487450943925</v>
      </c>
    </row>
    <row r="929" spans="1:5" x14ac:dyDescent="0.25">
      <c r="A929" s="21">
        <v>918</v>
      </c>
      <c r="B929" s="6">
        <v>0.47539999999999999</v>
      </c>
      <c r="C929" s="22">
        <f t="shared" si="28"/>
        <v>2.9400109783169439</v>
      </c>
      <c r="D929" s="24"/>
      <c r="E929" s="20">
        <f t="shared" si="29"/>
        <v>-1.123245899465017</v>
      </c>
    </row>
    <row r="930" spans="1:5" x14ac:dyDescent="0.25">
      <c r="A930" s="21">
        <v>919</v>
      </c>
      <c r="B930" s="6">
        <v>0.2853</v>
      </c>
      <c r="C930" s="22">
        <f t="shared" si="28"/>
        <v>2.7260074240485115</v>
      </c>
      <c r="D930" s="24"/>
      <c r="E930" s="20">
        <f t="shared" si="29"/>
        <v>-0.9109816437370466</v>
      </c>
    </row>
    <row r="931" spans="1:5" x14ac:dyDescent="0.25">
      <c r="A931" s="21">
        <v>920</v>
      </c>
      <c r="B931" s="6">
        <v>0.2853</v>
      </c>
      <c r="C931" s="22">
        <f t="shared" si="28"/>
        <v>2.5203423360956871</v>
      </c>
      <c r="D931" s="24"/>
      <c r="E931" s="20">
        <f t="shared" si="29"/>
        <v>-0.85533472890799511</v>
      </c>
    </row>
    <row r="932" spans="1:5" x14ac:dyDescent="0.25">
      <c r="A932" s="21">
        <v>921</v>
      </c>
      <c r="B932" s="6">
        <v>1.712</v>
      </c>
      <c r="C932" s="22">
        <f t="shared" si="28"/>
        <v>2.340323932565993</v>
      </c>
      <c r="D932" s="24"/>
      <c r="E932" s="20">
        <f t="shared" si="29"/>
        <v>-1.7195080684022284</v>
      </c>
    </row>
    <row r="933" spans="1:5" x14ac:dyDescent="0.25">
      <c r="A933" s="21">
        <v>922</v>
      </c>
      <c r="B933" s="6">
        <v>0.47560000000000002</v>
      </c>
      <c r="C933" s="22">
        <f t="shared" si="28"/>
        <v>2.3204559947333769</v>
      </c>
      <c r="D933" s="24"/>
      <c r="E933" s="20">
        <f t="shared" si="29"/>
        <v>-0.97359559223049374</v>
      </c>
    </row>
    <row r="934" spans="1:5" x14ac:dyDescent="0.25">
      <c r="A934" s="21">
        <v>923</v>
      </c>
      <c r="B934" s="6">
        <v>2.1882999999999999</v>
      </c>
      <c r="C934" s="22">
        <f t="shared" si="28"/>
        <v>2.1837309974313115</v>
      </c>
      <c r="D934" s="24"/>
      <c r="E934" s="20">
        <f t="shared" si="29"/>
        <v>-1.9503706846702409</v>
      </c>
    </row>
    <row r="935" spans="1:5" x14ac:dyDescent="0.25">
      <c r="A935" s="21">
        <v>924</v>
      </c>
      <c r="B935" s="6">
        <v>0.47570000000000001</v>
      </c>
      <c r="C935" s="22">
        <f t="shared" si="28"/>
        <v>2.2293618183743269</v>
      </c>
      <c r="D935" s="24"/>
      <c r="E935" s="20">
        <f t="shared" si="29"/>
        <v>-0.94938767790299017</v>
      </c>
    </row>
    <row r="936" spans="1:5" x14ac:dyDescent="0.25">
      <c r="A936" s="21">
        <v>925</v>
      </c>
      <c r="B936" s="6">
        <v>0.1903</v>
      </c>
      <c r="C936" s="22">
        <f t="shared" si="28"/>
        <v>2.1040060264704414</v>
      </c>
      <c r="D936" s="24"/>
      <c r="E936" s="20">
        <f t="shared" si="29"/>
        <v>-0.61140730148524514</v>
      </c>
    </row>
    <row r="937" spans="1:5" x14ac:dyDescent="0.25">
      <c r="A937" s="21">
        <v>926</v>
      </c>
      <c r="B937" s="6">
        <v>1.4276</v>
      </c>
      <c r="C937" s="22">
        <f t="shared" si="28"/>
        <v>1.9667360711325892</v>
      </c>
      <c r="D937" s="24"/>
      <c r="E937" s="20">
        <f t="shared" si="29"/>
        <v>-1.5390112627589176</v>
      </c>
    </row>
    <row r="938" spans="1:5" x14ac:dyDescent="0.25">
      <c r="A938" s="21">
        <v>927</v>
      </c>
      <c r="B938" s="6">
        <v>0.28549999999999998</v>
      </c>
      <c r="C938" s="22">
        <f t="shared" si="28"/>
        <v>1.966005326017604</v>
      </c>
      <c r="D938" s="24"/>
      <c r="E938" s="20">
        <f t="shared" si="29"/>
        <v>-0.68455972354319461</v>
      </c>
    </row>
    <row r="939" spans="1:5" x14ac:dyDescent="0.25">
      <c r="A939" s="21">
        <v>928</v>
      </c>
      <c r="B939" s="6">
        <v>2.7610999999999999</v>
      </c>
      <c r="C939" s="22">
        <f t="shared" si="28"/>
        <v>1.8551327195295833</v>
      </c>
      <c r="D939" s="24"/>
      <c r="E939" s="20">
        <f t="shared" si="29"/>
        <v>-2.2768159067326925</v>
      </c>
    </row>
    <row r="940" spans="1:5" x14ac:dyDescent="0.25">
      <c r="A940" s="21">
        <v>929</v>
      </c>
      <c r="B940" s="6">
        <v>3.1434000000000002</v>
      </c>
      <c r="C940" s="22">
        <f t="shared" si="28"/>
        <v>1.9970255411392925</v>
      </c>
      <c r="D940" s="24"/>
      <c r="E940" s="20">
        <f t="shared" si="29"/>
        <v>-2.4322784749406927</v>
      </c>
    </row>
    <row r="941" spans="1:5" x14ac:dyDescent="0.25">
      <c r="A941" s="21">
        <v>930</v>
      </c>
      <c r="B941" s="6">
        <v>0.7621</v>
      </c>
      <c r="C941" s="22">
        <f t="shared" si="28"/>
        <v>2.1581229140372389</v>
      </c>
      <c r="D941" s="24"/>
      <c r="E941" s="20">
        <f t="shared" si="29"/>
        <v>-1.1479162590308551</v>
      </c>
    </row>
    <row r="942" spans="1:5" x14ac:dyDescent="0.25">
      <c r="A942" s="21">
        <v>931</v>
      </c>
      <c r="B942" s="6">
        <v>1.9058999999999999</v>
      </c>
      <c r="C942" s="22">
        <f t="shared" si="28"/>
        <v>2.0692933990144171</v>
      </c>
      <c r="D942" s="24"/>
      <c r="E942" s="20">
        <f t="shared" si="29"/>
        <v>-1.8093739592942666</v>
      </c>
    </row>
    <row r="943" spans="1:5" x14ac:dyDescent="0.25">
      <c r="A943" s="21">
        <v>932</v>
      </c>
      <c r="B943" s="6">
        <v>5.1501999999999999</v>
      </c>
      <c r="C943" s="22">
        <f t="shared" si="28"/>
        <v>2.1019380980502032</v>
      </c>
      <c r="D943" s="24"/>
      <c r="E943" s="20">
        <f t="shared" si="29"/>
        <v>-3.2704418420257433</v>
      </c>
    </row>
    <row r="944" spans="1:5" x14ac:dyDescent="0.25">
      <c r="A944" s="21">
        <v>933</v>
      </c>
      <c r="B944" s="6">
        <v>5.2503000000000002</v>
      </c>
      <c r="C944" s="22">
        <f t="shared" si="28"/>
        <v>2.4436446815865267</v>
      </c>
      <c r="D944" s="24"/>
      <c r="E944" s="20">
        <f t="shared" si="29"/>
        <v>-3.1585802693296547</v>
      </c>
    </row>
    <row r="945" spans="1:5" x14ac:dyDescent="0.25">
      <c r="A945" s="21">
        <v>934</v>
      </c>
      <c r="B945" s="6">
        <v>1.2413000000000001</v>
      </c>
      <c r="C945" s="22">
        <f t="shared" si="28"/>
        <v>2.7524014745602403</v>
      </c>
      <c r="D945" s="24"/>
      <c r="E945" s="20">
        <f t="shared" si="29"/>
        <v>-1.5307692490675877</v>
      </c>
    </row>
    <row r="946" spans="1:5" x14ac:dyDescent="0.25">
      <c r="A946" s="21">
        <v>935</v>
      </c>
      <c r="B946" s="6">
        <v>9.5500000000000002E-2</v>
      </c>
      <c r="C946" s="22">
        <f t="shared" si="28"/>
        <v>2.6357160391707195</v>
      </c>
      <c r="D946" s="24"/>
      <c r="E946" s="20">
        <f t="shared" si="29"/>
        <v>-0.62245807437601774</v>
      </c>
    </row>
    <row r="947" spans="1:5" x14ac:dyDescent="0.25">
      <c r="A947" s="21">
        <v>936</v>
      </c>
      <c r="B947" s="6">
        <v>5.3525</v>
      </c>
      <c r="C947" s="22">
        <f t="shared" si="28"/>
        <v>2.4229913162015233</v>
      </c>
      <c r="D947" s="24"/>
      <c r="E947" s="20">
        <f t="shared" si="29"/>
        <v>-3.2033393260181713</v>
      </c>
    </row>
    <row r="948" spans="1:5" x14ac:dyDescent="0.25">
      <c r="A948" s="21">
        <v>937</v>
      </c>
      <c r="B948" s="6">
        <v>4.9752000000000001</v>
      </c>
      <c r="C948" s="22">
        <f t="shared" si="28"/>
        <v>2.7441877285065925</v>
      </c>
      <c r="D948" s="24"/>
      <c r="E948" s="20">
        <f t="shared" si="29"/>
        <v>-2.9728048803334417</v>
      </c>
    </row>
    <row r="949" spans="1:5" x14ac:dyDescent="0.25">
      <c r="A949" s="21">
        <v>938</v>
      </c>
      <c r="B949" s="6">
        <v>0.95699999999999996</v>
      </c>
      <c r="C949" s="22">
        <f t="shared" si="28"/>
        <v>2.9889143927710253</v>
      </c>
      <c r="D949" s="24"/>
      <c r="E949" s="20">
        <f t="shared" si="29"/>
        <v>-1.4232866530972408</v>
      </c>
    </row>
    <row r="950" spans="1:5" x14ac:dyDescent="0.25">
      <c r="A950" s="21">
        <v>939</v>
      </c>
      <c r="B950" s="6">
        <v>0.38279999999999997</v>
      </c>
      <c r="C950" s="22">
        <f t="shared" si="28"/>
        <v>2.8152954991040375</v>
      </c>
      <c r="D950" s="24"/>
      <c r="E950" s="20">
        <f t="shared" si="29"/>
        <v>-1.0222910023894456</v>
      </c>
    </row>
    <row r="951" spans="1:5" x14ac:dyDescent="0.25">
      <c r="A951" s="21">
        <v>940</v>
      </c>
      <c r="B951" s="6">
        <v>10.9369</v>
      </c>
      <c r="C951" s="22">
        <f t="shared" si="28"/>
        <v>2.6079065666233072</v>
      </c>
      <c r="D951" s="24"/>
      <c r="E951" s="20">
        <f t="shared" si="29"/>
        <v>-4.8961149374502639</v>
      </c>
    </row>
    <row r="952" spans="1:5" x14ac:dyDescent="0.25">
      <c r="A952" s="21">
        <v>941</v>
      </c>
      <c r="B952" s="6">
        <v>4.3216999999999999</v>
      </c>
      <c r="C952" s="22">
        <f t="shared" si="28"/>
        <v>3.4450378597816611</v>
      </c>
      <c r="D952" s="24"/>
      <c r="E952" s="20">
        <f t="shared" si="29"/>
        <v>-2.6664555573445972</v>
      </c>
    </row>
    <row r="953" spans="1:5" x14ac:dyDescent="0.25">
      <c r="A953" s="21">
        <v>942</v>
      </c>
      <c r="B953" s="6">
        <v>2.8832</v>
      </c>
      <c r="C953" s="22">
        <f t="shared" si="28"/>
        <v>3.539293281527037</v>
      </c>
      <c r="D953" s="24"/>
      <c r="E953" s="20">
        <f t="shared" si="29"/>
        <v>-2.2282897143669986</v>
      </c>
    </row>
    <row r="954" spans="1:5" x14ac:dyDescent="0.25">
      <c r="A954" s="21">
        <v>943</v>
      </c>
      <c r="B954" s="6">
        <v>0.96130000000000004</v>
      </c>
      <c r="C954" s="22">
        <f t="shared" si="28"/>
        <v>3.4829540746918659</v>
      </c>
      <c r="D954" s="24"/>
      <c r="E954" s="20">
        <f t="shared" si="29"/>
        <v>-1.5053165407503331</v>
      </c>
    </row>
    <row r="955" spans="1:5" x14ac:dyDescent="0.25">
      <c r="A955" s="21">
        <v>944</v>
      </c>
      <c r="B955" s="6">
        <v>3.9453</v>
      </c>
      <c r="C955" s="22">
        <f t="shared" si="28"/>
        <v>3.2481428636272613</v>
      </c>
      <c r="D955" s="24"/>
      <c r="E955" s="20">
        <f t="shared" si="29"/>
        <v>-2.5675126944089683</v>
      </c>
    </row>
    <row r="956" spans="1:5" x14ac:dyDescent="0.25">
      <c r="A956" s="21">
        <v>945</v>
      </c>
      <c r="B956" s="6">
        <v>0.48120000000000002</v>
      </c>
      <c r="C956" s="22">
        <f t="shared" si="28"/>
        <v>3.3306220266173137</v>
      </c>
      <c r="D956" s="24"/>
      <c r="E956" s="20">
        <f t="shared" si="29"/>
        <v>-1.2100339158278033</v>
      </c>
    </row>
    <row r="957" spans="1:5" x14ac:dyDescent="0.25">
      <c r="A957" s="21">
        <v>946</v>
      </c>
      <c r="B957" s="6">
        <v>0.28870000000000001</v>
      </c>
      <c r="C957" s="22">
        <f t="shared" si="28"/>
        <v>3.0684686069690232</v>
      </c>
      <c r="D957" s="24"/>
      <c r="E957" s="20">
        <f t="shared" si="29"/>
        <v>-0.99948880807994844</v>
      </c>
    </row>
    <row r="958" spans="1:5" x14ac:dyDescent="0.25">
      <c r="A958" s="21">
        <v>947</v>
      </c>
      <c r="B958" s="6">
        <v>0.48130000000000001</v>
      </c>
      <c r="C958" s="22">
        <f t="shared" si="28"/>
        <v>2.8204263571657253</v>
      </c>
      <c r="D958" s="24"/>
      <c r="E958" s="20">
        <f t="shared" si="29"/>
        <v>-1.1006013564970949</v>
      </c>
    </row>
    <row r="959" spans="1:5" x14ac:dyDescent="0.25">
      <c r="A959" s="21">
        <v>948</v>
      </c>
      <c r="B959" s="6">
        <v>9.6299999999999997E-2</v>
      </c>
      <c r="C959" s="22">
        <f t="shared" si="28"/>
        <v>2.6219046043843917</v>
      </c>
      <c r="D959" s="24"/>
      <c r="E959" s="20">
        <f t="shared" si="29"/>
        <v>-0.62001291287971183</v>
      </c>
    </row>
    <row r="960" spans="1:5" x14ac:dyDescent="0.25">
      <c r="A960" s="21">
        <v>949</v>
      </c>
      <c r="B960" s="6">
        <v>0.1925</v>
      </c>
      <c r="C960" s="22">
        <f t="shared" si="28"/>
        <v>2.4109793982292476</v>
      </c>
      <c r="D960" s="24"/>
      <c r="E960" s="20">
        <f t="shared" si="29"/>
        <v>-0.71463838310266115</v>
      </c>
    </row>
    <row r="961" spans="1:5" x14ac:dyDescent="0.25">
      <c r="A961" s="21">
        <v>950</v>
      </c>
      <c r="B961" s="6">
        <v>9.6299999999999997E-2</v>
      </c>
      <c r="C961" s="22">
        <f t="shared" si="28"/>
        <v>2.2356418325107215</v>
      </c>
      <c r="D961" s="24"/>
      <c r="E961" s="20">
        <f t="shared" si="29"/>
        <v>-0.4942384472437652</v>
      </c>
    </row>
    <row r="962" spans="1:5" x14ac:dyDescent="0.25">
      <c r="A962" s="21">
        <v>951</v>
      </c>
      <c r="B962" s="6">
        <v>0.19259999999999999</v>
      </c>
      <c r="C962" s="22">
        <f t="shared" si="28"/>
        <v>2.072884059697107</v>
      </c>
      <c r="D962" s="24"/>
      <c r="E962" s="20">
        <f t="shared" si="29"/>
        <v>-0.60381939216837144</v>
      </c>
    </row>
    <row r="963" spans="1:5" x14ac:dyDescent="0.25">
      <c r="A963" s="21">
        <v>952</v>
      </c>
      <c r="B963" s="6">
        <v>0.86670000000000003</v>
      </c>
      <c r="C963" s="22">
        <f t="shared" si="28"/>
        <v>1.939717042091051</v>
      </c>
      <c r="D963" s="24"/>
      <c r="E963" s="20">
        <f t="shared" si="29"/>
        <v>-1.1751338308514905</v>
      </c>
    </row>
    <row r="964" spans="1:5" x14ac:dyDescent="0.25">
      <c r="A964" s="21">
        <v>953</v>
      </c>
      <c r="B964" s="6">
        <v>0.8669</v>
      </c>
      <c r="C964" s="22">
        <f t="shared" si="28"/>
        <v>1.8882187651178231</v>
      </c>
      <c r="D964" s="24"/>
      <c r="E964" s="20">
        <f t="shared" si="29"/>
        <v>-1.1649837544985671</v>
      </c>
    </row>
    <row r="965" spans="1:5" x14ac:dyDescent="0.25">
      <c r="A965" s="21">
        <v>954</v>
      </c>
      <c r="B965" s="6">
        <v>0.57799999999999996</v>
      </c>
      <c r="C965" s="22">
        <f t="shared" si="28"/>
        <v>1.8431616889320661</v>
      </c>
      <c r="D965" s="24"/>
      <c r="E965" s="20">
        <f t="shared" si="29"/>
        <v>-0.92954773938999269</v>
      </c>
    </row>
    <row r="966" spans="1:5" x14ac:dyDescent="0.25">
      <c r="A966" s="21">
        <v>955</v>
      </c>
      <c r="B966" s="6">
        <v>9.6299999999999997E-2</v>
      </c>
      <c r="C966" s="22">
        <f t="shared" si="28"/>
        <v>1.7758392903311726</v>
      </c>
      <c r="D966" s="24"/>
      <c r="E966" s="20">
        <f t="shared" si="29"/>
        <v>-0.31498783345426784</v>
      </c>
    </row>
    <row r="967" spans="1:5" x14ac:dyDescent="0.25">
      <c r="A967" s="21">
        <v>956</v>
      </c>
      <c r="B967" s="6">
        <v>9.6299999999999997E-2</v>
      </c>
      <c r="C967" s="22">
        <f t="shared" si="28"/>
        <v>1.670419448877775</v>
      </c>
      <c r="D967" s="24"/>
      <c r="E967" s="20">
        <f t="shared" si="29"/>
        <v>-0.26790153349451196</v>
      </c>
    </row>
    <row r="968" spans="1:5" x14ac:dyDescent="0.25">
      <c r="A968" s="21">
        <v>957</v>
      </c>
      <c r="B968" s="6">
        <v>9.6299999999999997E-2</v>
      </c>
      <c r="C968" s="22">
        <f t="shared" si="28"/>
        <v>1.5781455887506388</v>
      </c>
      <c r="D968" s="24"/>
      <c r="E968" s="20">
        <f t="shared" si="29"/>
        <v>-0.22441103950904634</v>
      </c>
    </row>
    <row r="969" spans="1:5" x14ac:dyDescent="0.25">
      <c r="A969" s="21">
        <v>958</v>
      </c>
      <c r="B969" s="6">
        <v>0.38540000000000002</v>
      </c>
      <c r="C969" s="22">
        <f t="shared" si="28"/>
        <v>1.497378390229227</v>
      </c>
      <c r="D969" s="24"/>
      <c r="E969" s="20">
        <f t="shared" si="29"/>
        <v>-0.6298107045046526</v>
      </c>
    </row>
    <row r="970" spans="1:5" x14ac:dyDescent="0.25">
      <c r="A970" s="21">
        <v>959</v>
      </c>
      <c r="B970" s="6">
        <v>0.57820000000000005</v>
      </c>
      <c r="C970" s="22">
        <f t="shared" si="28"/>
        <v>1.454586256437286</v>
      </c>
      <c r="D970" s="24"/>
      <c r="E970" s="20">
        <f t="shared" si="29"/>
        <v>-0.81830655410738662</v>
      </c>
    </row>
    <row r="971" spans="1:5" x14ac:dyDescent="0.25">
      <c r="A971" s="21">
        <v>960</v>
      </c>
      <c r="B971" s="6">
        <v>0.38550000000000001</v>
      </c>
      <c r="C971" s="22">
        <f t="shared" si="28"/>
        <v>1.4357389863067702</v>
      </c>
      <c r="D971" s="24"/>
      <c r="E971" s="20">
        <f t="shared" si="29"/>
        <v>-0.60660771327872975</v>
      </c>
    </row>
    <row r="972" spans="1:5" x14ac:dyDescent="0.25">
      <c r="A972" s="21">
        <v>961</v>
      </c>
      <c r="B972" s="6">
        <v>0.1928</v>
      </c>
      <c r="C972" s="22">
        <f t="shared" si="28"/>
        <v>1.4006430122786928</v>
      </c>
      <c r="D972" s="24"/>
      <c r="E972" s="20">
        <f t="shared" si="29"/>
        <v>-0.32808782762631561</v>
      </c>
    </row>
    <row r="973" spans="1:5" x14ac:dyDescent="0.25">
      <c r="A973" s="21">
        <v>962</v>
      </c>
      <c r="B973" s="6">
        <v>0.1928</v>
      </c>
      <c r="C973" s="22">
        <f t="shared" ref="C973:C1011" si="30">$J$12+$J$13*B972+$J$14*C972</f>
        <v>1.351324567318958</v>
      </c>
      <c r="D973" s="24"/>
      <c r="E973" s="20">
        <f t="shared" si="29"/>
        <v>-0.3038494756173567</v>
      </c>
    </row>
    <row r="974" spans="1:5" x14ac:dyDescent="0.25">
      <c r="A974" s="21">
        <v>963</v>
      </c>
      <c r="B974" s="6">
        <v>0.1928</v>
      </c>
      <c r="C974" s="22">
        <f t="shared" si="30"/>
        <v>1.3081561919053581</v>
      </c>
      <c r="D974" s="24"/>
      <c r="E974" s="20">
        <f t="shared" ref="E974:E1011" si="31" xml:space="preserve"> LN($J$11)-LN(B974)+$J$11*(LN(B974)+($D$13)-LN(C974))-(B974*EXP($D$13)/C974)^$J$11</f>
        <v>-0.28206064118594509</v>
      </c>
    </row>
    <row r="975" spans="1:5" x14ac:dyDescent="0.25">
      <c r="A975" s="21">
        <v>964</v>
      </c>
      <c r="B975" s="6">
        <v>0.28920000000000001</v>
      </c>
      <c r="C975" s="22">
        <f t="shared" si="30"/>
        <v>1.2703709649507995</v>
      </c>
      <c r="D975" s="24"/>
      <c r="E975" s="20">
        <f t="shared" si="31"/>
        <v>-0.41316773043044669</v>
      </c>
    </row>
    <row r="976" spans="1:5" x14ac:dyDescent="0.25">
      <c r="A976" s="21">
        <v>965</v>
      </c>
      <c r="B976" s="6">
        <v>1.1572</v>
      </c>
      <c r="C976" s="22">
        <f t="shared" si="30"/>
        <v>1.2466019178454757</v>
      </c>
      <c r="D976" s="24"/>
      <c r="E976" s="20">
        <f t="shared" si="31"/>
        <v>-1.3104633781976593</v>
      </c>
    </row>
    <row r="977" spans="1:5" x14ac:dyDescent="0.25">
      <c r="A977" s="21">
        <v>966</v>
      </c>
      <c r="B977" s="6">
        <v>9.64E-2</v>
      </c>
      <c r="C977" s="22">
        <f t="shared" si="30"/>
        <v>1.309574355131127</v>
      </c>
      <c r="D977" s="24"/>
      <c r="E977" s="20">
        <f t="shared" si="31"/>
        <v>-8.3597956794262004E-2</v>
      </c>
    </row>
    <row r="978" spans="1:5" x14ac:dyDescent="0.25">
      <c r="A978" s="21">
        <v>967</v>
      </c>
      <c r="B978" s="6">
        <v>9.64E-2</v>
      </c>
      <c r="C978" s="22">
        <f t="shared" si="30"/>
        <v>1.2623079650194329</v>
      </c>
      <c r="D978" s="24"/>
      <c r="E978" s="20">
        <f t="shared" si="31"/>
        <v>-5.6134687520162402E-2</v>
      </c>
    </row>
    <row r="979" spans="1:5" x14ac:dyDescent="0.25">
      <c r="A979" s="21">
        <v>968</v>
      </c>
      <c r="B979" s="6">
        <v>0.2893</v>
      </c>
      <c r="C979" s="22">
        <f t="shared" si="30"/>
        <v>1.22093575074031</v>
      </c>
      <c r="D979" s="24"/>
      <c r="E979" s="20">
        <f t="shared" si="31"/>
        <v>-0.3901307795109985</v>
      </c>
    </row>
    <row r="980" spans="1:5" x14ac:dyDescent="0.25">
      <c r="A980" s="21">
        <v>969</v>
      </c>
      <c r="B980" s="6">
        <v>1.3507</v>
      </c>
      <c r="C980" s="22">
        <f t="shared" si="30"/>
        <v>1.2033409862280651</v>
      </c>
      <c r="D980" s="24"/>
      <c r="E980" s="20">
        <f t="shared" si="31"/>
        <v>-1.4804426135742843</v>
      </c>
    </row>
    <row r="981" spans="1:5" x14ac:dyDescent="0.25">
      <c r="A981" s="21">
        <v>970</v>
      </c>
      <c r="B981" s="6">
        <v>0.48249999999999998</v>
      </c>
      <c r="C981" s="22">
        <f t="shared" si="30"/>
        <v>1.2903843092933349</v>
      </c>
      <c r="D981" s="24"/>
      <c r="E981" s="20">
        <f t="shared" si="31"/>
        <v>-0.66439835070065389</v>
      </c>
    </row>
    <row r="982" spans="1:5" x14ac:dyDescent="0.25">
      <c r="A982" s="21">
        <v>971</v>
      </c>
      <c r="B982" s="6">
        <v>9.6500000000000002E-2</v>
      </c>
      <c r="C982" s="22">
        <f t="shared" si="30"/>
        <v>1.2827764659090506</v>
      </c>
      <c r="D982" s="24"/>
      <c r="E982" s="20">
        <f t="shared" si="31"/>
        <v>-6.8399831089943922E-2</v>
      </c>
    </row>
    <row r="983" spans="1:5" x14ac:dyDescent="0.25">
      <c r="A983" s="21">
        <v>972</v>
      </c>
      <c r="B983" s="6">
        <v>9.6500000000000002E-2</v>
      </c>
      <c r="C983" s="22">
        <f t="shared" si="30"/>
        <v>1.2388614566722065</v>
      </c>
      <c r="D983" s="24"/>
      <c r="E983" s="20">
        <f t="shared" si="31"/>
        <v>-4.2438356816085557E-2</v>
      </c>
    </row>
    <row r="984" spans="1:5" x14ac:dyDescent="0.25">
      <c r="A984" s="21">
        <v>973</v>
      </c>
      <c r="B984" s="6">
        <v>9.6500000000000002E-2</v>
      </c>
      <c r="C984" s="22">
        <f t="shared" si="30"/>
        <v>1.2004227020323242</v>
      </c>
      <c r="D984" s="24"/>
      <c r="E984" s="20">
        <f t="shared" si="31"/>
        <v>-1.9040285833848952E-2</v>
      </c>
    </row>
    <row r="985" spans="1:5" x14ac:dyDescent="0.25">
      <c r="A985" s="21">
        <v>974</v>
      </c>
      <c r="B985" s="6">
        <v>9.6500000000000002E-2</v>
      </c>
      <c r="C985" s="22">
        <f t="shared" si="30"/>
        <v>1.1667773064388411</v>
      </c>
      <c r="D985" s="24"/>
      <c r="E985" s="20">
        <f t="shared" si="31"/>
        <v>1.9857175930705073E-3</v>
      </c>
    </row>
    <row r="986" spans="1:5" x14ac:dyDescent="0.25">
      <c r="A986" s="21">
        <v>975</v>
      </c>
      <c r="B986" s="6">
        <v>9.6500000000000002E-2</v>
      </c>
      <c r="C986" s="22">
        <f t="shared" si="30"/>
        <v>1.1373275322396676</v>
      </c>
      <c r="D986" s="24"/>
      <c r="E986" s="20">
        <f t="shared" si="31"/>
        <v>2.0829073388662689E-2</v>
      </c>
    </row>
    <row r="987" spans="1:5" x14ac:dyDescent="0.25">
      <c r="A987" s="21">
        <v>976</v>
      </c>
      <c r="B987" s="6">
        <v>0.48259999999999997</v>
      </c>
      <c r="C987" s="22">
        <f t="shared" si="30"/>
        <v>1.1115501803885783</v>
      </c>
      <c r="D987" s="24"/>
      <c r="E987" s="20">
        <f t="shared" si="31"/>
        <v>-0.60092725338915287</v>
      </c>
    </row>
    <row r="988" spans="1:5" x14ac:dyDescent="0.25">
      <c r="A988" s="21">
        <v>977</v>
      </c>
      <c r="B988" s="6">
        <v>0.28960000000000002</v>
      </c>
      <c r="C988" s="22">
        <f t="shared" si="30"/>
        <v>1.126252820266592</v>
      </c>
      <c r="D988" s="24"/>
      <c r="E988" s="20">
        <f t="shared" si="31"/>
        <v>-0.34456800860311732</v>
      </c>
    </row>
    <row r="989" spans="1:5" x14ac:dyDescent="0.25">
      <c r="A989" s="21">
        <v>978</v>
      </c>
      <c r="B989" s="6">
        <v>1.5451999999999999</v>
      </c>
      <c r="C989" s="22">
        <f t="shared" si="30"/>
        <v>1.1204940866785145</v>
      </c>
      <c r="D989" s="24"/>
      <c r="E989" s="20">
        <f t="shared" si="31"/>
        <v>-1.6666351499632532</v>
      </c>
    </row>
    <row r="990" spans="1:5" x14ac:dyDescent="0.25">
      <c r="A990" s="21">
        <v>979</v>
      </c>
      <c r="B990" s="6">
        <v>0.19320000000000001</v>
      </c>
      <c r="C990" s="22">
        <f t="shared" si="30"/>
        <v>1.236641231256403</v>
      </c>
      <c r="D990" s="24"/>
      <c r="E990" s="20">
        <f t="shared" si="31"/>
        <v>-0.24541877347158725</v>
      </c>
    </row>
    <row r="991" spans="1:5" x14ac:dyDescent="0.25">
      <c r="A991" s="21">
        <v>980</v>
      </c>
      <c r="B991" s="6">
        <v>0.2898</v>
      </c>
      <c r="C991" s="22">
        <f t="shared" si="30"/>
        <v>1.2078126132375251</v>
      </c>
      <c r="D991" s="24"/>
      <c r="E991" s="20">
        <f t="shared" si="31"/>
        <v>-0.38461233484433782</v>
      </c>
    </row>
    <row r="992" spans="1:5" x14ac:dyDescent="0.25">
      <c r="A992" s="21">
        <v>981</v>
      </c>
      <c r="B992" s="6">
        <v>1.6428</v>
      </c>
      <c r="C992" s="22">
        <f t="shared" si="30"/>
        <v>1.1919025786964608</v>
      </c>
      <c r="D992" s="24"/>
      <c r="E992" s="20">
        <f t="shared" si="31"/>
        <v>-1.7276978572447546</v>
      </c>
    </row>
    <row r="993" spans="1:5" x14ac:dyDescent="0.25">
      <c r="A993" s="21">
        <v>982</v>
      </c>
      <c r="B993" s="6">
        <v>0.3866</v>
      </c>
      <c r="C993" s="22">
        <f t="shared" si="30"/>
        <v>1.3085651360879351</v>
      </c>
      <c r="D993" s="24"/>
      <c r="E993" s="20">
        <f t="shared" si="31"/>
        <v>-0.55812422150412244</v>
      </c>
    </row>
    <row r="994" spans="1:5" x14ac:dyDescent="0.25">
      <c r="A994" s="21">
        <v>983</v>
      </c>
      <c r="B994" s="6">
        <v>2.9986999999999999</v>
      </c>
      <c r="C994" s="22">
        <f t="shared" si="30"/>
        <v>1.2894340640929323</v>
      </c>
      <c r="D994" s="24"/>
      <c r="E994" s="20">
        <f t="shared" si="31"/>
        <v>-2.6742433829779517</v>
      </c>
    </row>
    <row r="995" spans="1:5" x14ac:dyDescent="0.25">
      <c r="A995" s="21">
        <v>984</v>
      </c>
      <c r="B995" s="6">
        <v>0.29020000000000001</v>
      </c>
      <c r="C995" s="22">
        <f t="shared" si="30"/>
        <v>1.5248028207497994</v>
      </c>
      <c r="D995" s="24"/>
      <c r="E995" s="20">
        <f t="shared" si="31"/>
        <v>-0.525384626191855</v>
      </c>
    </row>
    <row r="996" spans="1:5" x14ac:dyDescent="0.25">
      <c r="A996" s="21">
        <v>985</v>
      </c>
      <c r="B996" s="6">
        <v>0.29020000000000001</v>
      </c>
      <c r="C996" s="22">
        <f t="shared" si="30"/>
        <v>1.4694023322823333</v>
      </c>
      <c r="D996" s="24"/>
      <c r="E996" s="20">
        <f t="shared" si="31"/>
        <v>-0.50238015239609057</v>
      </c>
    </row>
    <row r="997" spans="1:5" x14ac:dyDescent="0.25">
      <c r="A997" s="21">
        <v>986</v>
      </c>
      <c r="B997" s="6">
        <v>0.25840000000000002</v>
      </c>
      <c r="C997" s="22">
        <f t="shared" si="30"/>
        <v>1.4209103515190928</v>
      </c>
      <c r="D997" s="24"/>
      <c r="E997" s="20">
        <f t="shared" si="31"/>
        <v>-0.43795625513028552</v>
      </c>
    </row>
    <row r="998" spans="1:5" x14ac:dyDescent="0.25">
      <c r="A998" s="21">
        <v>987</v>
      </c>
      <c r="B998" s="6">
        <v>0.17230000000000001</v>
      </c>
      <c r="C998" s="22">
        <f t="shared" si="30"/>
        <v>1.3753961129912233</v>
      </c>
      <c r="D998" s="24"/>
      <c r="E998" s="20">
        <f t="shared" si="31"/>
        <v>-0.28025304876678059</v>
      </c>
    </row>
    <row r="999" spans="1:5" x14ac:dyDescent="0.25">
      <c r="A999" s="21">
        <v>988</v>
      </c>
      <c r="B999" s="6">
        <v>0.25840000000000002</v>
      </c>
      <c r="C999" s="22">
        <f t="shared" si="30"/>
        <v>1.3272473717891089</v>
      </c>
      <c r="D999" s="24"/>
      <c r="E999" s="20">
        <f t="shared" si="31"/>
        <v>-0.39518403053482076</v>
      </c>
    </row>
    <row r="1000" spans="1:5" x14ac:dyDescent="0.25">
      <c r="A1000" s="21">
        <v>989</v>
      </c>
      <c r="B1000" s="6">
        <v>1.0329999999999999</v>
      </c>
      <c r="C1000" s="22">
        <f t="shared" si="30"/>
        <v>1.2934130197561993</v>
      </c>
      <c r="D1000" s="24"/>
      <c r="E1000" s="20">
        <f t="shared" si="31"/>
        <v>-1.2036020935834095</v>
      </c>
    </row>
    <row r="1001" spans="1:5" x14ac:dyDescent="0.25">
      <c r="A1001" s="21">
        <v>990</v>
      </c>
      <c r="B1001" s="6">
        <v>0.86050000000000004</v>
      </c>
      <c r="C1001" s="22">
        <f t="shared" si="30"/>
        <v>1.3385605446984687</v>
      </c>
      <c r="D1001" s="24"/>
      <c r="E1001" s="20">
        <f t="shared" si="31"/>
        <v>-1.0555965322814986</v>
      </c>
    </row>
    <row r="1002" spans="1:5" x14ac:dyDescent="0.25">
      <c r="A1002" s="21">
        <v>991</v>
      </c>
      <c r="B1002" s="6">
        <v>5.8354999999999997</v>
      </c>
      <c r="C1002" s="22">
        <f t="shared" si="30"/>
        <v>1.3614287973238286</v>
      </c>
      <c r="D1002" s="24"/>
      <c r="E1002" s="20">
        <f t="shared" si="31"/>
        <v>-4.3172376187488961</v>
      </c>
    </row>
    <row r="1003" spans="1:5" x14ac:dyDescent="0.25">
      <c r="A1003" s="21">
        <v>992</v>
      </c>
      <c r="B1003" s="6">
        <v>0.42899999999999999</v>
      </c>
      <c r="C1003" s="22">
        <f t="shared" si="30"/>
        <v>1.8616214358530123</v>
      </c>
      <c r="D1003" s="24"/>
      <c r="E1003" s="20">
        <f t="shared" si="31"/>
        <v>-0.80034332456380941</v>
      </c>
    </row>
    <row r="1004" spans="1:5" x14ac:dyDescent="0.25">
      <c r="A1004" s="21">
        <v>993</v>
      </c>
      <c r="B1004" s="6">
        <v>3.4266999999999999</v>
      </c>
      <c r="C1004" s="22">
        <f t="shared" si="30"/>
        <v>1.7776159314696873</v>
      </c>
      <c r="D1004" s="24"/>
      <c r="E1004" s="20">
        <f t="shared" si="31"/>
        <v>-2.6430494930527604</v>
      </c>
    </row>
    <row r="1005" spans="1:5" x14ac:dyDescent="0.25">
      <c r="A1005" s="21">
        <v>994</v>
      </c>
      <c r="B1005" s="6">
        <v>4.1897000000000002</v>
      </c>
      <c r="C1005" s="22">
        <f t="shared" si="30"/>
        <v>1.9934174416438575</v>
      </c>
      <c r="D1005" s="24"/>
      <c r="E1005" s="20">
        <f t="shared" si="31"/>
        <v>-2.9135334605779115</v>
      </c>
    </row>
    <row r="1006" spans="1:5" x14ac:dyDescent="0.25">
      <c r="A1006" s="21">
        <v>995</v>
      </c>
      <c r="B1006" s="6">
        <v>1.4525999999999999</v>
      </c>
      <c r="C1006" s="22">
        <f t="shared" si="30"/>
        <v>2.2559513292592488</v>
      </c>
      <c r="D1006" s="24"/>
      <c r="E1006" s="20">
        <f t="shared" si="31"/>
        <v>-1.5788354183645974</v>
      </c>
    </row>
    <row r="1007" spans="1:5" x14ac:dyDescent="0.25">
      <c r="A1007" s="21">
        <v>996</v>
      </c>
      <c r="B1007" s="6">
        <v>0.25629999999999997</v>
      </c>
      <c r="C1007" s="22">
        <f t="shared" si="30"/>
        <v>2.2215680379187299</v>
      </c>
      <c r="D1007" s="24"/>
      <c r="E1007" s="20">
        <f t="shared" si="31"/>
        <v>-0.73478250073305917</v>
      </c>
    </row>
    <row r="1008" spans="1:5" x14ac:dyDescent="0.25">
      <c r="A1008" s="21">
        <v>997</v>
      </c>
      <c r="B1008" s="6">
        <v>0.68330000000000002</v>
      </c>
      <c r="C1008" s="22">
        <f t="shared" si="30"/>
        <v>2.0760081332096991</v>
      </c>
      <c r="D1008" s="24"/>
      <c r="E1008" s="20">
        <f t="shared" si="31"/>
        <v>-1.0726982237162686</v>
      </c>
    </row>
    <row r="1009" spans="1:5" x14ac:dyDescent="0.25">
      <c r="A1009" s="21">
        <v>998</v>
      </c>
      <c r="B1009" s="6">
        <v>9.1026000000000007</v>
      </c>
      <c r="C1009" s="22">
        <f t="shared" si="30"/>
        <v>1.989812827247408</v>
      </c>
      <c r="D1009" s="24"/>
      <c r="E1009" s="20">
        <f t="shared" si="31"/>
        <v>-4.9164752212719067</v>
      </c>
    </row>
    <row r="1010" spans="1:5" x14ac:dyDescent="0.25">
      <c r="A1010" s="21">
        <v>999</v>
      </c>
      <c r="B1010" s="6">
        <v>0.6804</v>
      </c>
      <c r="C1010" s="22">
        <f t="shared" si="30"/>
        <v>2.7269785434514602</v>
      </c>
      <c r="D1010" s="24"/>
      <c r="E1010" s="20">
        <f t="shared" si="31"/>
        <v>-1.2157301945846852</v>
      </c>
    </row>
    <row r="1011" spans="1:5" x14ac:dyDescent="0.25">
      <c r="A1011" s="21">
        <v>1000</v>
      </c>
      <c r="B1011" s="6">
        <v>3.8208000000000002</v>
      </c>
      <c r="C1011" s="22">
        <f t="shared" si="30"/>
        <v>2.5593265408671826</v>
      </c>
      <c r="D1011" s="24"/>
      <c r="E1011" s="20">
        <f t="shared" si="31"/>
        <v>-2.6029595671713248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WACD_model</vt:lpstr>
      <vt:lpstr>WBMAX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2010-12-29T21:38:50Z</dcterms:created>
  <dcterms:modified xsi:type="dcterms:W3CDTF">2010-12-29T21:39:57Z</dcterms:modified>
</cp:coreProperties>
</file>